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worksheets/sheet34.xml" ContentType="application/vnd.openxmlformats-officedocument.spreadsheetml.worksheet+xml"/>
  <Override PartName="/xl/worksheets/sheet35.xml" ContentType="application/vnd.openxmlformats-officedocument.spreadsheetml.worksheet+xml"/>
  <Override PartName="/xl/worksheets/sheet36.xml" ContentType="application/vnd.openxmlformats-officedocument.spreadsheetml.worksheet+xml"/>
  <Override PartName="/xl/worksheets/sheet37.xml" ContentType="application/vnd.openxmlformats-officedocument.spreadsheetml.worksheet+xml"/>
  <Override PartName="/xl/worksheets/sheet38.xml" ContentType="application/vnd.openxmlformats-officedocument.spreadsheetml.worksheet+xml"/>
  <Override PartName="/xl/worksheets/sheet39.xml" ContentType="application/vnd.openxmlformats-officedocument.spreadsheetml.worksheet+xml"/>
  <Override PartName="/xl/worksheets/sheet40.xml" ContentType="application/vnd.openxmlformats-officedocument.spreadsheetml.worksheet+xml"/>
  <Override PartName="/xl/worksheets/sheet41.xml" ContentType="application/vnd.openxmlformats-officedocument.spreadsheetml.worksheet+xml"/>
  <Override PartName="/xl/worksheets/sheet42.xml" ContentType="application/vnd.openxmlformats-officedocument.spreadsheetml.worksheet+xml"/>
  <Override PartName="/xl/worksheets/sheet43.xml" ContentType="application/vnd.openxmlformats-officedocument.spreadsheetml.worksheet+xml"/>
  <Override PartName="/xl/worksheets/sheet44.xml" ContentType="application/vnd.openxmlformats-officedocument.spreadsheetml.worksheet+xml"/>
  <Override PartName="/xl/worksheets/sheet45.xml" ContentType="application/vnd.openxmlformats-officedocument.spreadsheetml.worksheet+xml"/>
  <Override PartName="/xl/worksheets/sheet46.xml" ContentType="application/vnd.openxmlformats-officedocument.spreadsheetml.worksheet+xml"/>
  <Override PartName="/xl/worksheets/sheet47.xml" ContentType="application/vnd.openxmlformats-officedocument.spreadsheetml.worksheet+xml"/>
  <Override PartName="/xl/worksheets/sheet48.xml" ContentType="application/vnd.openxmlformats-officedocument.spreadsheetml.worksheet+xml"/>
  <Override PartName="/xl/worksheets/sheet49.xml" ContentType="application/vnd.openxmlformats-officedocument.spreadsheetml.worksheet+xml"/>
  <Override PartName="/xl/worksheets/sheet50.xml" ContentType="application/vnd.openxmlformats-officedocument.spreadsheetml.worksheet+xml"/>
  <Override PartName="/xl/worksheets/sheet51.xml" ContentType="application/vnd.openxmlformats-officedocument.spreadsheetml.worksheet+xml"/>
  <Override PartName="/xl/worksheets/sheet52.xml" ContentType="application/vnd.openxmlformats-officedocument.spreadsheetml.worksheet+xml"/>
  <Override PartName="/xl/worksheets/sheet53.xml" ContentType="application/vnd.openxmlformats-officedocument.spreadsheetml.worksheet+xml"/>
  <Override PartName="/xl/worksheets/sheet54.xml" ContentType="application/vnd.openxmlformats-officedocument.spreadsheetml.worksheet+xml"/>
  <Override PartName="/xl/worksheets/sheet55.xml" ContentType="application/vnd.openxmlformats-officedocument.spreadsheetml.worksheet+xml"/>
  <Override PartName="/xl/worksheets/sheet56.xml" ContentType="application/vnd.openxmlformats-officedocument.spreadsheetml.worksheet+xml"/>
  <Override PartName="/xl/worksheets/sheet57.xml" ContentType="application/vnd.openxmlformats-officedocument.spreadsheetml.worksheet+xml"/>
  <Override PartName="/xl/worksheets/sheet58.xml" ContentType="application/vnd.openxmlformats-officedocument.spreadsheetml.worksheet+xml"/>
  <Override PartName="/xl/worksheets/sheet59.xml" ContentType="application/vnd.openxmlformats-officedocument.spreadsheetml.worksheet+xml"/>
  <Override PartName="/xl/worksheets/sheet60.xml" ContentType="application/vnd.openxmlformats-officedocument.spreadsheetml.worksheet+xml"/>
  <Override PartName="/xl/worksheets/sheet61.xml" ContentType="application/vnd.openxmlformats-officedocument.spreadsheetml.worksheet+xml"/>
  <Override PartName="/xl/worksheets/sheet62.xml" ContentType="application/vnd.openxmlformats-officedocument.spreadsheetml.worksheet+xml"/>
  <Override PartName="/xl/worksheets/sheet63.xml" ContentType="application/vnd.openxmlformats-officedocument.spreadsheetml.worksheet+xml"/>
  <Override PartName="/xl/worksheets/sheet64.xml" ContentType="application/vnd.openxmlformats-officedocument.spreadsheetml.worksheet+xml"/>
  <Override PartName="/xl/worksheets/sheet65.xml" ContentType="application/vnd.openxmlformats-officedocument.spreadsheetml.worksheet+xml"/>
  <Override PartName="/xl/worksheets/sheet66.xml" ContentType="application/vnd.openxmlformats-officedocument.spreadsheetml.worksheet+xml"/>
  <Override PartName="/xl/worksheets/sheet67.xml" ContentType="application/vnd.openxmlformats-officedocument.spreadsheetml.worksheet+xml"/>
  <Override PartName="/xl/worksheets/sheet68.xml" ContentType="application/vnd.openxmlformats-officedocument.spreadsheetml.worksheet+xml"/>
  <Override PartName="/xl/worksheets/sheet69.xml" ContentType="application/vnd.openxmlformats-officedocument.spreadsheetml.worksheet+xml"/>
  <Override PartName="/xl/worksheets/sheet70.xml" ContentType="application/vnd.openxmlformats-officedocument.spreadsheetml.worksheet+xml"/>
  <Override PartName="/xl/worksheets/sheet71.xml" ContentType="application/vnd.openxmlformats-officedocument.spreadsheetml.worksheet+xml"/>
  <Override PartName="/xl/worksheets/sheet72.xml" ContentType="application/vnd.openxmlformats-officedocument.spreadsheetml.worksheet+xml"/>
  <Override PartName="/xl/worksheets/sheet73.xml" ContentType="application/vnd.openxmlformats-officedocument.spreadsheetml.worksheet+xml"/>
  <Override PartName="/xl/worksheets/sheet7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drawings/drawing22.xml" ContentType="application/vnd.openxmlformats-officedocument.drawing+xml"/>
  <Override PartName="/xl/drawings/drawing23.xml" ContentType="application/vnd.openxmlformats-officedocument.drawing+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drawings/drawing29.xml" ContentType="application/vnd.openxmlformats-officedocument.drawing+xml"/>
  <Override PartName="/xl/drawings/drawing30.xml" ContentType="application/vnd.openxmlformats-officedocument.drawing+xml"/>
  <Override PartName="/xl/drawings/drawing31.xml" ContentType="application/vnd.openxmlformats-officedocument.drawing+xml"/>
  <Override PartName="/xl/drawings/drawing32.xml" ContentType="application/vnd.openxmlformats-officedocument.drawing+xml"/>
  <Override PartName="/xl/drawings/drawing33.xml" ContentType="application/vnd.openxmlformats-officedocument.drawing+xml"/>
  <Override PartName="/xl/drawings/drawing34.xml" ContentType="application/vnd.openxmlformats-officedocument.drawing+xml"/>
  <Override PartName="/xl/drawings/drawing35.xml" ContentType="application/vnd.openxmlformats-officedocument.drawing+xml"/>
  <Override PartName="/xl/drawings/drawing36.xml" ContentType="application/vnd.openxmlformats-officedocument.drawing+xml"/>
  <Override PartName="/xl/drawings/drawing37.xml" ContentType="application/vnd.openxmlformats-officedocument.drawing+xml"/>
  <Override PartName="/xl/drawings/drawing38.xml" ContentType="application/vnd.openxmlformats-officedocument.drawing+xml"/>
  <Override PartName="/xl/drawings/drawing39.xml" ContentType="application/vnd.openxmlformats-officedocument.drawing+xml"/>
  <Override PartName="/xl/drawings/drawing40.xml" ContentType="application/vnd.openxmlformats-officedocument.drawing+xml"/>
  <Override PartName="/xl/drawings/drawing41.xml" ContentType="application/vnd.openxmlformats-officedocument.drawing+xml"/>
  <Override PartName="/xl/drawings/drawing42.xml" ContentType="application/vnd.openxmlformats-officedocument.drawing+xml"/>
  <Override PartName="/xl/drawings/drawing43.xml" ContentType="application/vnd.openxmlformats-officedocument.drawing+xml"/>
  <Override PartName="/xl/drawings/drawing44.xml" ContentType="application/vnd.openxmlformats-officedocument.drawing+xml"/>
  <Override PartName="/xl/drawings/drawing45.xml" ContentType="application/vnd.openxmlformats-officedocument.drawing+xml"/>
  <Override PartName="/xl/drawings/drawing46.xml" ContentType="application/vnd.openxmlformats-officedocument.drawing+xml"/>
  <Override PartName="/xl/drawings/drawing47.xml" ContentType="application/vnd.openxmlformats-officedocument.drawing+xml"/>
  <Override PartName="/xl/drawings/drawing48.xml" ContentType="application/vnd.openxmlformats-officedocument.drawing+xml"/>
  <Override PartName="/xl/drawings/drawing49.xml" ContentType="application/vnd.openxmlformats-officedocument.drawing+xml"/>
  <Override PartName="/xl/drawings/drawing50.xml" ContentType="application/vnd.openxmlformats-officedocument.drawing+xml"/>
  <Override PartName="/xl/drawings/drawing51.xml" ContentType="application/vnd.openxmlformats-officedocument.drawing+xml"/>
  <Override PartName="/xl/drawings/drawing52.xml" ContentType="application/vnd.openxmlformats-officedocument.drawing+xml"/>
  <Override PartName="/xl/drawings/drawing53.xml" ContentType="application/vnd.openxmlformats-officedocument.drawing+xml"/>
  <Override PartName="/xl/drawings/drawing54.xml" ContentType="application/vnd.openxmlformats-officedocument.drawing+xml"/>
  <Override PartName="/xl/drawings/drawing55.xml" ContentType="application/vnd.openxmlformats-officedocument.drawing+xml"/>
  <Override PartName="/xl/drawings/drawing56.xml" ContentType="application/vnd.openxmlformats-officedocument.drawing+xml"/>
  <Override PartName="/xl/drawings/drawing57.xml" ContentType="application/vnd.openxmlformats-officedocument.drawing+xml"/>
  <Override PartName="/xl/drawings/drawing58.xml" ContentType="application/vnd.openxmlformats-officedocument.drawing+xml"/>
  <Override PartName="/xl/drawings/drawing59.xml" ContentType="application/vnd.openxmlformats-officedocument.drawing+xml"/>
  <Override PartName="/xl/drawings/drawing60.xml" ContentType="application/vnd.openxmlformats-officedocument.drawing+xml"/>
  <Override PartName="/xl/drawings/drawing61.xml" ContentType="application/vnd.openxmlformats-officedocument.drawing+xml"/>
  <Override PartName="/xl/drawings/drawing62.xml" ContentType="application/vnd.openxmlformats-officedocument.drawing+xml"/>
  <Override PartName="/xl/drawings/drawing63.xml" ContentType="application/vnd.openxmlformats-officedocument.drawing+xml"/>
  <Override PartName="/xl/drawings/drawing64.xml" ContentType="application/vnd.openxmlformats-officedocument.drawing+xml"/>
  <Override PartName="/xl/drawings/drawing65.xml" ContentType="application/vnd.openxmlformats-officedocument.drawing+xml"/>
  <Override PartName="/xl/drawings/drawing66.xml" ContentType="application/vnd.openxmlformats-officedocument.drawing+xml"/>
  <Override PartName="/xl/drawings/drawing67.xml" ContentType="application/vnd.openxmlformats-officedocument.drawing+xml"/>
  <Override PartName="/xl/drawings/drawing68.xml" ContentType="application/vnd.openxmlformats-officedocument.drawing+xml"/>
  <Override PartName="/xl/drawings/drawing69.xml" ContentType="application/vnd.openxmlformats-officedocument.drawing+xml"/>
  <Override PartName="/xl/drawings/drawing70.xml" ContentType="application/vnd.openxmlformats-officedocument.drawing+xml"/>
  <Override PartName="/xl/drawings/drawing71.xml" ContentType="application/vnd.openxmlformats-officedocument.drawing+xml"/>
  <Override PartName="/xl/drawings/drawing72.xml" ContentType="application/vnd.openxmlformats-officedocument.drawing+xml"/>
  <Override PartName="/xl/drawings/drawing73.xml" ContentType="application/vnd.openxmlformats-officedocument.drawing+xml"/>
  <Override PartName="/xl/drawings/drawing7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mc:AlternateContent xmlns:mc="http://schemas.openxmlformats.org/markup-compatibility/2006">
    <mc:Choice Requires="x15">
      <x15ac:absPath xmlns:x15ac="http://schemas.microsoft.com/office/spreadsheetml/2010/11/ac" url="C:\Users\mcuichan\Desktop\Bases preliminares ESPAC 2021\Productos mínimos\"/>
    </mc:Choice>
  </mc:AlternateContent>
  <bookViews>
    <workbookView xWindow="0" yWindow="0" windowWidth="19200" windowHeight="10995"/>
  </bookViews>
  <sheets>
    <sheet name="ÍNDICE" sheetId="2" r:id="rId1"/>
    <sheet name="T1" sheetId="9" r:id="rId2"/>
    <sheet name="T2" sheetId="10" r:id="rId3"/>
    <sheet name="T3" sheetId="11" r:id="rId4"/>
    <sheet name="T4" sheetId="12" r:id="rId5"/>
    <sheet name="T5" sheetId="13" r:id="rId6"/>
    <sheet name="T6" sheetId="14" r:id="rId7"/>
    <sheet name="T7" sheetId="15" r:id="rId8"/>
    <sheet name="T8" sheetId="16" r:id="rId9"/>
    <sheet name="T9" sheetId="17" r:id="rId10"/>
    <sheet name="T10" sheetId="18" r:id="rId11"/>
    <sheet name="T11" sheetId="19" r:id="rId12"/>
    <sheet name="T12" sheetId="20" r:id="rId13"/>
    <sheet name="T13" sheetId="21" r:id="rId14"/>
    <sheet name="T14" sheetId="22" r:id="rId15"/>
    <sheet name="T15" sheetId="23" r:id="rId16"/>
    <sheet name="T16" sheetId="24" r:id="rId17"/>
    <sheet name="T17" sheetId="25" r:id="rId18"/>
    <sheet name="T18" sheetId="26" r:id="rId19"/>
    <sheet name="T19" sheetId="27" r:id="rId20"/>
    <sheet name="T20" sheetId="28" r:id="rId21"/>
    <sheet name="T21" sheetId="29" r:id="rId22"/>
    <sheet name="T22" sheetId="30" r:id="rId23"/>
    <sheet name="T23" sheetId="31" r:id="rId24"/>
    <sheet name="T24" sheetId="32" r:id="rId25"/>
    <sheet name="T25" sheetId="33" r:id="rId26"/>
    <sheet name="T26" sheetId="34" r:id="rId27"/>
    <sheet name="T27" sheetId="35" r:id="rId28"/>
    <sheet name="T28" sheetId="36" r:id="rId29"/>
    <sheet name="T29" sheetId="37" r:id="rId30"/>
    <sheet name="T30" sheetId="38" r:id="rId31"/>
    <sheet name="T31" sheetId="39" r:id="rId32"/>
    <sheet name="T32" sheetId="40" r:id="rId33"/>
    <sheet name="T33" sheetId="41" r:id="rId34"/>
    <sheet name="T34" sheetId="42" r:id="rId35"/>
    <sheet name="T35" sheetId="43" r:id="rId36"/>
    <sheet name="T36" sheetId="44" r:id="rId37"/>
    <sheet name="T37" sheetId="45" r:id="rId38"/>
    <sheet name="T38" sheetId="46" r:id="rId39"/>
    <sheet name="T39" sheetId="47" r:id="rId40"/>
    <sheet name="T40" sheetId="48" r:id="rId41"/>
    <sheet name="T41" sheetId="49" r:id="rId42"/>
    <sheet name="T42" sheetId="50" r:id="rId43"/>
    <sheet name="T43" sheetId="51" r:id="rId44"/>
    <sheet name="T44" sheetId="52" r:id="rId45"/>
    <sheet name="T45" sheetId="53" r:id="rId46"/>
    <sheet name="T46" sheetId="54" r:id="rId47"/>
    <sheet name="T47" sheetId="55" r:id="rId48"/>
    <sheet name="T48" sheetId="56" r:id="rId49"/>
    <sheet name="T49" sheetId="57" r:id="rId50"/>
    <sheet name="T50" sheetId="58" r:id="rId51"/>
    <sheet name="T51" sheetId="59" r:id="rId52"/>
    <sheet name="T52" sheetId="60" r:id="rId53"/>
    <sheet name="T53" sheetId="61" r:id="rId54"/>
    <sheet name="T54" sheetId="62" r:id="rId55"/>
    <sheet name="T55" sheetId="63" r:id="rId56"/>
    <sheet name="T56" sheetId="64" r:id="rId57"/>
    <sheet name="T57" sheetId="65" r:id="rId58"/>
    <sheet name="T58" sheetId="66" r:id="rId59"/>
    <sheet name="T59" sheetId="67" r:id="rId60"/>
    <sheet name="T60" sheetId="68" r:id="rId61"/>
    <sheet name="T61" sheetId="69" r:id="rId62"/>
    <sheet name="T62" sheetId="70" r:id="rId63"/>
    <sheet name="T63" sheetId="71" r:id="rId64"/>
    <sheet name="T64" sheetId="72" r:id="rId65"/>
    <sheet name="T65" sheetId="73" r:id="rId66"/>
    <sheet name="T66" sheetId="74" r:id="rId67"/>
    <sheet name="T67" sheetId="75" r:id="rId68"/>
    <sheet name="T68" sheetId="76" r:id="rId69"/>
    <sheet name="T69" sheetId="77" r:id="rId70"/>
    <sheet name="T70" sheetId="78" r:id="rId71"/>
    <sheet name="T71" sheetId="79" r:id="rId72"/>
    <sheet name="T72" sheetId="80" r:id="rId73"/>
    <sheet name="Glosario" sheetId="89" r:id="rId74"/>
  </sheets>
  <calcPr calcId="152511"/>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7" i="64" l="1"/>
  <c r="C38" i="64"/>
  <c r="D10" i="17"/>
  <c r="E10" i="17"/>
  <c r="F10" i="17"/>
  <c r="G10" i="17"/>
  <c r="H10" i="17"/>
  <c r="I10" i="17"/>
  <c r="J10" i="17"/>
  <c r="D11" i="17"/>
  <c r="E11" i="17"/>
  <c r="F11" i="17"/>
  <c r="G11" i="17"/>
  <c r="H11" i="17"/>
  <c r="I11" i="17"/>
  <c r="J11" i="17"/>
  <c r="C16" i="64" l="1"/>
  <c r="C10" i="64"/>
  <c r="C11" i="64"/>
  <c r="C12" i="64"/>
  <c r="C13" i="64"/>
  <c r="C42" i="64" l="1"/>
  <c r="C41" i="64"/>
  <c r="C40" i="64"/>
  <c r="C39" i="64"/>
  <c r="C34" i="64"/>
  <c r="C33" i="64"/>
  <c r="C32" i="64"/>
  <c r="C31" i="64"/>
  <c r="C30" i="64"/>
  <c r="C29" i="64"/>
  <c r="C26" i="64"/>
  <c r="C25" i="64"/>
  <c r="C24" i="64"/>
  <c r="C23" i="64"/>
  <c r="C22" i="64"/>
  <c r="C21" i="64"/>
  <c r="C20" i="64"/>
  <c r="C19" i="64"/>
  <c r="C18" i="64"/>
  <c r="C17" i="64"/>
</calcChain>
</file>

<file path=xl/sharedStrings.xml><?xml version="1.0" encoding="utf-8"?>
<sst xmlns="http://schemas.openxmlformats.org/spreadsheetml/2006/main" count="5060" uniqueCount="520">
  <si>
    <t>TABULADOS</t>
  </si>
  <si>
    <t>Tablas</t>
  </si>
  <si>
    <t>Contenido</t>
  </si>
  <si>
    <t>T1.</t>
  </si>
  <si>
    <t>SUPERFICIE POR CATEGORÍAS DE USO DEL SUELO, SEGÚN REGIÓN Y PROVINCIA</t>
  </si>
  <si>
    <t>T2.</t>
  </si>
  <si>
    <t>SUPERFICIE, PRODUCCIÓN Y VENTAS, SEGÚN CULTIVOS PERMANENTES</t>
  </si>
  <si>
    <t>T3.</t>
  </si>
  <si>
    <t>NÚMERO DE ÁRBOLES DISPERSOS COSECHADOS, PRODUCCIÓN Y VENTAS</t>
  </si>
  <si>
    <t>T4.</t>
  </si>
  <si>
    <t>SUPERFICIE PERDIDA POR DIFERENTES CAUSAS, SEGÚN CULTIVOS PERMANENTES</t>
  </si>
  <si>
    <t>T5.</t>
  </si>
  <si>
    <t>SUPERFICIE PLANTADA EN HECTÁREAS POR EDAD, TIPO DE SEMILLA UTILIZADA Y PRÁCTICA DE CULTIVO, SEGÚN CULTIVOS PERMANENTES</t>
  </si>
  <si>
    <t>T6.</t>
  </si>
  <si>
    <t>SUPERFICIE, PRODUCCIÓN Y VENTAS, SEGÚN CULTIVOS TRANSITORIOS</t>
  </si>
  <si>
    <t>T7.</t>
  </si>
  <si>
    <t>SUPERFICIE PERDIDA POR DIFERENTES CAUSAS, SEGÚN CULTIVOS TRANSITORIOS</t>
  </si>
  <si>
    <t>T8.</t>
  </si>
  <si>
    <t>SUPERFICIE SEMBRADA POR TIPO DE SEMILLA UTILIZADA Y PRÁCTICA DE CULTIVO, SEGÚN CULTIVOS TRANSITORIOS</t>
  </si>
  <si>
    <t>T9.</t>
  </si>
  <si>
    <t>SUPERFICIE, PRODUCCIÓN Y VENTAS POR CONDICIÓN DE CULTIVO, SEGÚN ESPECIES DE FLORES</t>
  </si>
  <si>
    <t>T10.</t>
  </si>
  <si>
    <t xml:space="preserve">NÚMERO DE CABEZAS DE GANADO POR ESPECIES, SEGÚN REGIÓN Y PROVINCIA  </t>
  </si>
  <si>
    <t>T11.</t>
  </si>
  <si>
    <t>NÚMERO DE AVES POR EXISTENCIA Y MOVIMIENTO, SEGÚN TIPO DE CRIANZA Y ESPECIES</t>
  </si>
  <si>
    <t>T12.</t>
  </si>
  <si>
    <t>SUPERFICIE, PRODUCCIÓN Y VENTAS, SEGÚN REGIÓN Y PROVINCIA AGUACATE (Fruta fresca)</t>
  </si>
  <si>
    <t>T13.</t>
  </si>
  <si>
    <t>SUPERFICIE, PRODUCCIÓN Y VENTAS, SEGÚN REGIÓN Y PROVINCIA BANANO (Fruta fresca)</t>
  </si>
  <si>
    <t>T14.</t>
  </si>
  <si>
    <t>SUPERFICIE, PRODUCCIÓN Y VENTAS, SEGÚN REGIÓN Y PROVINCIA CACAO (Almendra seca)</t>
  </si>
  <si>
    <t>T15.</t>
  </si>
  <si>
    <t>SUPERFICIE, PRODUCCIÓN Y VENTAS, SEGÚN REGIÓN Y PROVINCIA CAFÉ (Grano oro)</t>
  </si>
  <si>
    <t>T16.</t>
  </si>
  <si>
    <t>SUPERFICIE, PRODUCCIÓN Y VENTAS, SEGÚN REGIÓN Y PROVINCIA CAÑA DE AZÚCAR PARA AZÚCAR (Tallo fresco)</t>
  </si>
  <si>
    <t>T17.</t>
  </si>
  <si>
    <t>SUPERFICIE, PRODUCCIÓN Y VENTAS, SEGÚN REGIÓN Y PROVINCIA CAÑA DE AZÚCAR PARA OTROS USOS (Tallo fresco)</t>
  </si>
  <si>
    <t>T18.</t>
  </si>
  <si>
    <t>SUPERFICIE, PRODUCCIÓN Y VENTAS, SEGÚN REGIÓN Y PROVINCIA LIMÓN (Fruta fresca)</t>
  </si>
  <si>
    <t>T19.</t>
  </si>
  <si>
    <t>SUPERFICIE, PRODUCCIÓN Y VENTAS, SEGÚN REGIÓN Y PROVINCIA MANGO (Fruta fresca)</t>
  </si>
  <si>
    <t>T20.</t>
  </si>
  <si>
    <t>SUPERFICIE, PRODUCCIÓN Y VENTAS, SEGÚN REGIÓN Y PROVINCIA MARACUYÁ (Fruta fresca)</t>
  </si>
  <si>
    <t>T21.</t>
  </si>
  <si>
    <t>SUPERFICIE, PRODUCCIÓN Y VENTAS, SEGÚN REGIÓN Y PROVINCIA NARANJA (Fruta fresca)</t>
  </si>
  <si>
    <t>T22.</t>
  </si>
  <si>
    <t>SUPERFICIE, PRODUCCIÓN Y VENTAS, SEGÚN REGIÓN Y PROVINCIA ORITO (Fruta fresca)</t>
  </si>
  <si>
    <t>T23.</t>
  </si>
  <si>
    <t>SUPERFICIE, PRODUCCIÓN Y VENTAS, SEGÚN REGIÓN Y PROVINCIA PALMA AFRICANA (Fruta fresca)</t>
  </si>
  <si>
    <t>T24.</t>
  </si>
  <si>
    <t>SUPERFICIE, PRODUCCIÓN Y VENTAS, SEGÚN REGIÓN Y PROVINCIA PALMITO (Tallo fresca)</t>
  </si>
  <si>
    <t>T25.</t>
  </si>
  <si>
    <t>SUPERFICIE, PRODUCCIÓN Y VENTAS, SEGÚN REGIÓN Y PROVINCIA PIÑA (Fruta fresca)</t>
  </si>
  <si>
    <t>T26.</t>
  </si>
  <si>
    <t>SUPERFICIE, PRODUCCIÓN Y VENTAS, SEGÚN REGIÓN Y PROVINCIA PLÁTANO (Fruta fresca)</t>
  </si>
  <si>
    <t>T27.</t>
  </si>
  <si>
    <t>SUPERFICIE, PRODUCCIÓN Y VENTAS, SEGÚN REGIÓN Y PROVINCIA TOMATE DE ÁRBOL (Fruta fresca)</t>
  </si>
  <si>
    <t>T28.</t>
  </si>
  <si>
    <t>SUPERFICIE, PRODUCCIÓN Y VENTAS, SEGÚN REGIÓN Y PROVINCIA ARROZ (En cáscara)</t>
  </si>
  <si>
    <t>T29.</t>
  </si>
  <si>
    <t>SUPERFICIE, PRODUCCIÓN Y VENTAS, SEGÚN REGIÓN Y PROVINCIA ARVEJA SECA (Grano seco)</t>
  </si>
  <si>
    <t>T30.</t>
  </si>
  <si>
    <t>SUPERFICIE, PRODUCCIÓN Y VENTAS, SEGÚN REGIÓN Y PROVINCIA ARVEJA TIERNA (En vaina)</t>
  </si>
  <si>
    <t>T31.</t>
  </si>
  <si>
    <t>SUPERFICIE, PRODUCCIÓN Y VENTAS, SEGÚN REGIÓN Y PROVINCIA BRÓCOLI (Repollo)</t>
  </si>
  <si>
    <t>T32.</t>
  </si>
  <si>
    <t>SUPERFICIE, PRODUCCIÓN Y VENTAS, SEGÚN REGIÓN Y PROVINCIA CEBADA (Grano seco)</t>
  </si>
  <si>
    <t>T33.</t>
  </si>
  <si>
    <t>SUPERFICIE, PRODUCCIÓN Y VENTAS, SEGÚN REGIÓN Y PROVINCIA CEBOLLA BLANCA (Tallo fresco)</t>
  </si>
  <si>
    <t>T34.</t>
  </si>
  <si>
    <t>SUPERFICIE, PRODUCCIÓN Y VENTAS, SEGÚN REGIÓN Y PROVINCIA FRÉJOL SECO (Grano seco)</t>
  </si>
  <si>
    <t>T35.</t>
  </si>
  <si>
    <t>SUPERFICIE, PRODUCCIÓN Y VENTAS, SEGÚN REGIÓN Y PROVINCIA FRÉJOL TIERNO (En vaina)</t>
  </si>
  <si>
    <t>T36.</t>
  </si>
  <si>
    <t>SUPERFICIE, PRODUCCIÓN Y VENTAS, SEGÚN REGIÓN Y PROVINCIA HABA SECA (Grano seco)</t>
  </si>
  <si>
    <t>T37.</t>
  </si>
  <si>
    <t>SUPERFICIE, PRODUCCIÓN Y VENTAS, SEGÚN REGIÓN Y PROVINCIA HABA TIERNA (En vaina)</t>
  </si>
  <si>
    <t>T38.</t>
  </si>
  <si>
    <t>SUPERFICIE, PRODUCCIÓN Y VENTAS, SEGÚN REGIÓN Y PROVINCIA MAÍZ DURO CHOCLO (En choclo)</t>
  </si>
  <si>
    <t>T39.</t>
  </si>
  <si>
    <t>SUPERFICIE, PRODUCCIÓN Y VENTAS, SEGÚN REGIÓN Y PROVINCIA MAÍZ DURO SECO (Grano seco)</t>
  </si>
  <si>
    <t>T40.</t>
  </si>
  <si>
    <t>SUPERFICIE, PRODUCCIÓN Y VENTAS, SEGÚN REGIÓN Y PROVINCIA MAÍZ SUAVE CHOCLO (En choclo)</t>
  </si>
  <si>
    <t>T41.</t>
  </si>
  <si>
    <t>SUPERFICIE, PRODUCCIÓN Y VENTAS, SEGÚN REGIÓN Y PROVINCIA MAÍZ SUAVE SECO (Grano seco)</t>
  </si>
  <si>
    <t>T42.</t>
  </si>
  <si>
    <t>SUPERFICIE, PRODUCCIÓN Y VENTAS, SEGÚN REGIÓN Y PROVINCIA MANÍ (Grano descascarado)</t>
  </si>
  <si>
    <t>T43.</t>
  </si>
  <si>
    <t>SUPERFICIE, PRODUCCIÓN Y VENTAS, SEGÚN REGIÓN Y PROVINCIA PAPA (Tubérculo fresco)</t>
  </si>
  <si>
    <t>T44.</t>
  </si>
  <si>
    <t>SUPERFICIE, PRODUCCIÓN Y VENTAS, SEGÚN REGIÓN Y PROVINCIA QUINUA (Grano seco)</t>
  </si>
  <si>
    <t>T45.</t>
  </si>
  <si>
    <t>SUPERFICIE, PRODUCCIÓN Y VENTAS, SEGÚN REGIÓN Y PROVINCIA SOYA (Grano seco)</t>
  </si>
  <si>
    <t>T46.</t>
  </si>
  <si>
    <t>SUPERFICIE, PRODUCCIÓN Y VENTAS, SEGÚN REGIÓN Y PROVINCIA TABACO(Hoja seca)</t>
  </si>
  <si>
    <t>T47.</t>
  </si>
  <si>
    <t>SUPERFICIE, PRODUCCIÓN Y VENTAS, SEGÚN REGIÓN Y PROVINCIA TOMATE RIÑÓN (Grano seco)</t>
  </si>
  <si>
    <t>T48.</t>
  </si>
  <si>
    <t>SUPERFICIE, PRODUCCIÓN Y VENTAS, SEGÚN REGIÓN Y PROVINCIA TRIGO (Grano seco)</t>
  </si>
  <si>
    <t>T49.</t>
  </si>
  <si>
    <t>SUPERFICIE, PRODUCCIÓN Y VENTAS, SEGÚN REGIÓN Y PROVINCIA YUCA (Raíz seca)</t>
  </si>
  <si>
    <t>T50.</t>
  </si>
  <si>
    <t>NÚMERO DE CABEZAS DE GANADO VACUNO, SEGÚN REGIÓN Y PROVINCIA</t>
  </si>
  <si>
    <t>T51.</t>
  </si>
  <si>
    <t>NÚMERO DE CABEZAS DE GANADO VACUNO COMPRADAS, SEGÚN REGIÓN Y PROVINCIA</t>
  </si>
  <si>
    <t>T52.</t>
  </si>
  <si>
    <t>NÚMERO DE CABEZAS DE GANADO VACUNO PERDIDAS POR MUERTE, SEGÚN REGIÓN Y PROVINCIA</t>
  </si>
  <si>
    <t>T53.</t>
  </si>
  <si>
    <t>NÚMERO DE CABEZAS DE GANADO VACUNO PERDIDAS POR OTRAS CAUSAS, SEGÚN REGIÓN Y PROVINCIA</t>
  </si>
  <si>
    <t>T54.</t>
  </si>
  <si>
    <t>NÚMERO DE CABEZAS DE GANADO VACUNO SACRIFICADAS, SEGÚN REGIÓN Y PROVINCIA</t>
  </si>
  <si>
    <t>T55.</t>
  </si>
  <si>
    <t>NÚMERO DE CABEZAS DE GANADO VACUNO VENDIDAS, SEGÚN REGIÓN Y PROVINCIA</t>
  </si>
  <si>
    <t>T56.</t>
  </si>
  <si>
    <t>NÚMERO DE CABEZAS DE GANADO VACUNO POR RAZA, SEGÚN REGIÓN Y PROVINCIA</t>
  </si>
  <si>
    <t>T57.</t>
  </si>
  <si>
    <t>NÚMERO DE CABEZAS DE GANADO PORCINO Y VENTAS, SEGÚN REGIÓN Y PROVINCIA</t>
  </si>
  <si>
    <t>T58.</t>
  </si>
  <si>
    <t>NÚMERO DE CABEZAS DE GANADO PORCINO POR VARIEDAD GENÉTICA, SEGÚN REGIÓN Y PROVINCIA</t>
  </si>
  <si>
    <t>T59.</t>
  </si>
  <si>
    <t>NÚMERO DE CABEZAS DE GANADO PORCINO AL AÑO, SEGÚN REGIÓN Y PROVINCIA</t>
  </si>
  <si>
    <t>T60.</t>
  </si>
  <si>
    <t>NÚMERO DE CABEZAS DE GANADO OVINO Y VENTAS, SEGÚN REGIÓN Y PROVINCIA</t>
  </si>
  <si>
    <t>T61.</t>
  </si>
  <si>
    <t>NÚMERO DE CABEZAS DE GANADO DE OTRAS ESPECIES, SEGÚN REGIÓN Y PROVINCIA</t>
  </si>
  <si>
    <t>T62.</t>
  </si>
  <si>
    <t>NÚMERO DE AVES CRIADAS EN CAMPO POR ESPECIES, SEGÚN REGIÓN Y PROVINCIA</t>
  </si>
  <si>
    <t>T63.</t>
  </si>
  <si>
    <t>NÚMERO DE AVES CRIADAS EN PLANTELES AVÍCOLAS POR ESPECIES, SEGÚN REGIÓN Y PROVINCIA</t>
  </si>
  <si>
    <t>T64.</t>
  </si>
  <si>
    <t>NÚMERO DE POLLOS DE ENGORDE  AL AÑO, SEGÚN REGIÓN Y PROVINCIA</t>
  </si>
  <si>
    <t>T65.</t>
  </si>
  <si>
    <t>DESTINO DE LAS AVES CRIADAS EN CAMPO POR ESPECIES, SEGÚN REGIÓN Y PROVINCIA</t>
  </si>
  <si>
    <t>T66.</t>
  </si>
  <si>
    <t>DESTINO DE LAS AVES CRIADAS EN PLANTELES AVÍCOLAS POR ESPECIES, SEGÚN REGIÓN Y PROVINCIA</t>
  </si>
  <si>
    <t>T67.</t>
  </si>
  <si>
    <t>NÚMERO DE VACAS ORDEÑADAS, PRODUCCIÓN Y DESTINO DE LA LECHE, SEGÚN REGIÓN Y PROVINCIA</t>
  </si>
  <si>
    <t>T68.</t>
  </si>
  <si>
    <t>PRODUCCIÓN Y DESTINO DE HUEVOS DE MESA, SEGÚN REGIÓN Y PROVINCIA</t>
  </si>
  <si>
    <t>T69.</t>
  </si>
  <si>
    <t>NÚMERO DE TRABAJADORES NO REMUNERADOS Y REMUNERADOS POR SEXO, SEGÚN REGIÓN Y PROVINCIA</t>
  </si>
  <si>
    <t>T70.</t>
  </si>
  <si>
    <t>SUPERFICIE PLANTADA CON PASTOS CULTIVADOS, SEGÚN REGIÓN Y PROVINCIA</t>
  </si>
  <si>
    <t>T71.</t>
  </si>
  <si>
    <t>CARACTERÍSTICAS GENERALES DE LA PERSONA PRODUCTORA</t>
  </si>
  <si>
    <t>T72.</t>
  </si>
  <si>
    <t>AFECTACIONES DE LA PANDEMIA COVID-19 EN LAS ACTIVIDADES AGROPECUARIAS</t>
  </si>
  <si>
    <t>TABLA 1.</t>
  </si>
  <si>
    <t>Región y Provincia</t>
  </si>
  <si>
    <t>USO DEL SUELO (Has.)</t>
  </si>
  <si>
    <t>ÍNDICE</t>
  </si>
  <si>
    <t>Total</t>
  </si>
  <si>
    <t>Cultivos Permanentes</t>
  </si>
  <si>
    <t>Cultivos Transitorios y Barbecho</t>
  </si>
  <si>
    <t>Descanso</t>
  </si>
  <si>
    <t>Pastos Cultivados</t>
  </si>
  <si>
    <t>Pastos Naturales</t>
  </si>
  <si>
    <t>Páramos</t>
  </si>
  <si>
    <t>Montes y Bosques</t>
  </si>
  <si>
    <t>Otros Usos</t>
  </si>
  <si>
    <t>TOTAL NACIONAL</t>
  </si>
  <si>
    <t>REGIÓN SIERRA</t>
  </si>
  <si>
    <t>REGIÓN COSTA</t>
  </si>
  <si>
    <t>REGIÓN AMAZÓNICA</t>
  </si>
  <si>
    <t>AZUAY</t>
  </si>
  <si>
    <t>BOLÍVAR</t>
  </si>
  <si>
    <t>CAÑAR</t>
  </si>
  <si>
    <t>CARCHI</t>
  </si>
  <si>
    <t>COTOPAXI</t>
  </si>
  <si>
    <t>CHIMBORAZO</t>
  </si>
  <si>
    <t>IMBABURA</t>
  </si>
  <si>
    <t>LOJA</t>
  </si>
  <si>
    <t>PICHINCHA</t>
  </si>
  <si>
    <t>TUNGURAHUA</t>
  </si>
  <si>
    <t>SANTO DOMINGO DE LOS TSÁCHILAS</t>
  </si>
  <si>
    <t>EL ORO</t>
  </si>
  <si>
    <t>ESMERALDAS</t>
  </si>
  <si>
    <t>GUAYAS</t>
  </si>
  <si>
    <t>LOS RÍOS</t>
  </si>
  <si>
    <t>MANABÍ</t>
  </si>
  <si>
    <t>SANTA ELENA</t>
  </si>
  <si>
    <t>MORONA SANTIAGO</t>
  </si>
  <si>
    <t>NAPO</t>
  </si>
  <si>
    <t>ORELLANA</t>
  </si>
  <si>
    <t>PASTAZA</t>
  </si>
  <si>
    <t>SUCUMBÍOS</t>
  </si>
  <si>
    <t>ZAMORA CHINCHIPE</t>
  </si>
  <si>
    <t>Notas:</t>
  </si>
  <si>
    <t>Superficie con uso agropecuario: Comprende el área  ocupada por cultivos  permanentes, transitorios, pastos cultivados y naturales.</t>
  </si>
  <si>
    <t>Para la selección de la muestra, se tomó la variable “superficie de suelo con uso agropecuario” como variable de diseño de la muestra, y se estratifica el marco de muestreo en función al porcentaje de superficie con uso agropecuario que tiene cada unidad mínima de estratificación del marco se excluye los cuerpos de agua, areas urbanas, áreas mayores a los 3000msnm, reservas naturales (selva) y sectores amanzanados.</t>
  </si>
  <si>
    <t>CULTIVOS PERMANENTES</t>
  </si>
  <si>
    <t>SUPERFICIE (Has.)</t>
  </si>
  <si>
    <t>PRODUCCIÓN (Tm.)</t>
  </si>
  <si>
    <t>VENTAS (Tm.)</t>
  </si>
  <si>
    <t>Plantada</t>
  </si>
  <si>
    <t>Edad Productiva</t>
  </si>
  <si>
    <t>Cosechada</t>
  </si>
  <si>
    <t>Solo</t>
  </si>
  <si>
    <t>Asociado</t>
  </si>
  <si>
    <t>AGUACATE (FRUTA FRESCA)</t>
  </si>
  <si>
    <t>BANANO (FRUTA FRESCA)</t>
  </si>
  <si>
    <t>CACAO (ALMENDRA SECA)</t>
  </si>
  <si>
    <t>CAFÉ (GRANO ORO)</t>
  </si>
  <si>
    <t>CAÑA DE AZÚCAR PARA AZÚCAR (TALLO FRESCO)</t>
  </si>
  <si>
    <t>CAÑA DE AZÚCAR PARA OTROS USOS (TALLO FRESCO)</t>
  </si>
  <si>
    <t>LIMÓN (FRUTA FRESCA)</t>
  </si>
  <si>
    <t>MANGO (FRUTA FRESCA)</t>
  </si>
  <si>
    <t>MARACUYÁ (FRUTA FRESCA)</t>
  </si>
  <si>
    <t>NARANJA (FRUTA FRESCA)</t>
  </si>
  <si>
    <t>ORITO (FRUTA FRESCA)</t>
  </si>
  <si>
    <t>PALMA AFRICANA (FRUTA FRESCA)</t>
  </si>
  <si>
    <t>PALMITO (TALLO FRESCO)</t>
  </si>
  <si>
    <t>PIÑA (FRUTA FRESCA)</t>
  </si>
  <si>
    <t>PLÁTANO (FRUTA FRESCA)</t>
  </si>
  <si>
    <t>TOMATE DE ÁRBOL (FRUTA FRESCA)</t>
  </si>
  <si>
    <t>OTROS PERMANENTES</t>
  </si>
  <si>
    <t>ÁRBOLES DISPERSOS</t>
  </si>
  <si>
    <t>NÚMERO DE ÁRBOLES</t>
  </si>
  <si>
    <t>ACHIOTE (GRANO SECO)</t>
  </si>
  <si>
    <t>CLAUDIA (FRUTA FRESCA)</t>
  </si>
  <si>
    <t>CHIRIMOYA (FRUTA FRESCA)</t>
  </si>
  <si>
    <t>CIRUELO (FRUTA FRESCA)</t>
  </si>
  <si>
    <t>COCOTERO (FRUTA FRESCA)</t>
  </si>
  <si>
    <t>DURAZNO (FRUTA FRESCA)</t>
  </si>
  <si>
    <t>GUABA (FRUTA FRESCA)</t>
  </si>
  <si>
    <t>GUANÁBANA (FRUTA FRESCA)</t>
  </si>
  <si>
    <t>GUAYABA (FRUTA FRESCA)</t>
  </si>
  <si>
    <t>LIMA (FRUTA FRESCA)</t>
  </si>
  <si>
    <t>MANDARINA (FRUTA FRESCA)</t>
  </si>
  <si>
    <t>MANZANA (FRUTA FRESCA)</t>
  </si>
  <si>
    <t>PAPAYA (FRUTA FRESCA)</t>
  </si>
  <si>
    <t>PERA (FRUTA FRESCA)</t>
  </si>
  <si>
    <t>TORONJA (FRUTA FRESCA)</t>
  </si>
  <si>
    <t>ZAPOTE (FRUTA FRESCA)</t>
  </si>
  <si>
    <t>SUPERFICIE PERDIDA (Has.)</t>
  </si>
  <si>
    <t>Sequía</t>
  </si>
  <si>
    <t>Helada</t>
  </si>
  <si>
    <t>Plagas</t>
  </si>
  <si>
    <t>Enfermedades</t>
  </si>
  <si>
    <t>Inundación</t>
  </si>
  <si>
    <t>Otra razón</t>
  </si>
  <si>
    <t>SUPERFICIE PLANTADA (Has.)</t>
  </si>
  <si>
    <t>EDAD DE LA PLANTACIÓN</t>
  </si>
  <si>
    <t>TIPO SE SEMILLA UTILIZADA</t>
  </si>
  <si>
    <t>PRÁCTICA DE CULTIVO</t>
  </si>
  <si>
    <t>Menos de 10 años</t>
  </si>
  <si>
    <t>De 10 a menos de 20 años</t>
  </si>
  <si>
    <t>De 20 años y más</t>
  </si>
  <si>
    <t>Común</t>
  </si>
  <si>
    <t>Mejorada</t>
  </si>
  <si>
    <t>Híbrida Nacional</t>
  </si>
  <si>
    <t>Híbrida Internacional</t>
  </si>
  <si>
    <t>Riego</t>
  </si>
  <si>
    <t>Aplicación de Fertilizantes</t>
  </si>
  <si>
    <t>Aplicación de Fitosanitarios</t>
  </si>
  <si>
    <t>CULTIVOS TRANSITORIOS</t>
  </si>
  <si>
    <t>Sembrada</t>
  </si>
  <si>
    <t>ARROZ (EN CÁSCARA)</t>
  </si>
  <si>
    <t>ARVEJA SECA (GRANO SECO)</t>
  </si>
  <si>
    <t>ARVEJA TIERNA (EN VAINA)</t>
  </si>
  <si>
    <t>BROCOLI (REPOLLO)</t>
  </si>
  <si>
    <t>CEBADA (GRANO SECO)</t>
  </si>
  <si>
    <t>CEBOLLA BLANCA (TALLO FRESCO)</t>
  </si>
  <si>
    <t>FRÉJOL SECO (GRANO SECO)</t>
  </si>
  <si>
    <t>FRÉJOL TIERNO (EN VAINA)</t>
  </si>
  <si>
    <t>HABA SECA (GRANO SECO)</t>
  </si>
  <si>
    <t>HABA TIERNA (EN VAINA)</t>
  </si>
  <si>
    <t>MAÍZ DURO CHOCLO (EN CHOCLO)</t>
  </si>
  <si>
    <t>MAÍZ DURO SECO (GRANO SECO)</t>
  </si>
  <si>
    <t>MAÍZ SUAVE CHOCLO (EN CHOCLO)</t>
  </si>
  <si>
    <t>MAÍZ SUAVE SECO (GRANO SECO)</t>
  </si>
  <si>
    <t>MANÍ (GRANO DESCASCARADO)</t>
  </si>
  <si>
    <t>PAPA (TUBÉRCULO FRESCO)</t>
  </si>
  <si>
    <t>QUINUA (GRANO SECO)</t>
  </si>
  <si>
    <t>SOYA (GRANO SECO)</t>
  </si>
  <si>
    <t>TABACO (HOJA SECA)</t>
  </si>
  <si>
    <t>TOMATE RIÑÓN (FRUTA FRESCA)</t>
  </si>
  <si>
    <t>TRIGO (GRANO SECO)</t>
  </si>
  <si>
    <t>YUCA (RAÍZ FRESCA)</t>
  </si>
  <si>
    <t>OTROS TRANSITORIOS</t>
  </si>
  <si>
    <t>SUPERFICIE SEMBRADA (Has.)</t>
  </si>
  <si>
    <t>TIPO DE SEMILLA UTILIZADA</t>
  </si>
  <si>
    <t>Certificada</t>
  </si>
  <si>
    <t>ESPECIE DE FLOR</t>
  </si>
  <si>
    <t>Producción</t>
  </si>
  <si>
    <t>Ventas (en unidades)</t>
  </si>
  <si>
    <t>Plantada o Sembrada</t>
  </si>
  <si>
    <t>Cosechada o Cortada</t>
  </si>
  <si>
    <t>N° total de tallos cortados</t>
  </si>
  <si>
    <t>Full Tabaco</t>
  </si>
  <si>
    <t>Tabaco</t>
  </si>
  <si>
    <t>Bonche</t>
  </si>
  <si>
    <t>Bouquet</t>
  </si>
  <si>
    <t>Bajo invernadero</t>
  </si>
  <si>
    <t>En campo abierto</t>
  </si>
  <si>
    <t>FLORES PERMANENTES</t>
  </si>
  <si>
    <t>TOTAL PERMANENTES</t>
  </si>
  <si>
    <t>CLAVEL</t>
  </si>
  <si>
    <t>GINGER</t>
  </si>
  <si>
    <t>GYSOPHILIA</t>
  </si>
  <si>
    <t>HELICONIAS</t>
  </si>
  <si>
    <t>HYPERICUM</t>
  </si>
  <si>
    <t>LIMONIUM</t>
  </si>
  <si>
    <t>ROSA</t>
  </si>
  <si>
    <t>OTRAS FLORES PERMANENTES</t>
  </si>
  <si>
    <t>FLORES TRANSITORIAS</t>
  </si>
  <si>
    <t>TOTAL TRANSITORIOS</t>
  </si>
  <si>
    <t>AMY</t>
  </si>
  <si>
    <t>ASTER</t>
  </si>
  <si>
    <t>CRISANTEMOS</t>
  </si>
  <si>
    <t>DELPHINIUM</t>
  </si>
  <si>
    <t>GIRASOLES</t>
  </si>
  <si>
    <t>GODETIAS</t>
  </si>
  <si>
    <t>LYATRIS</t>
  </si>
  <si>
    <t>OTRAS FLORES TRANSITORIAS</t>
  </si>
  <si>
    <t>NÚMERO TOTAL DE CABEZAS (Machos y Hembras)</t>
  </si>
  <si>
    <t>Vacuno</t>
  </si>
  <si>
    <t xml:space="preserve">Porcino </t>
  </si>
  <si>
    <t>Ovino</t>
  </si>
  <si>
    <t>Asnal</t>
  </si>
  <si>
    <t>Caballar</t>
  </si>
  <si>
    <t xml:space="preserve">Mular </t>
  </si>
  <si>
    <t>Caprino</t>
  </si>
  <si>
    <t>TIPO DE CRIANZA Y ESPECIE</t>
  </si>
  <si>
    <r>
      <t>Existencia</t>
    </r>
    <r>
      <rPr>
        <b/>
        <vertAlign val="superscript"/>
        <sz val="9"/>
        <rFont val="Century Gothic"/>
        <family val="2"/>
      </rPr>
      <t xml:space="preserve"> 1</t>
    </r>
  </si>
  <si>
    <r>
      <t xml:space="preserve">Ventas </t>
    </r>
    <r>
      <rPr>
        <b/>
        <vertAlign val="superscript"/>
        <sz val="9"/>
        <rFont val="Century Gothic"/>
        <family val="2"/>
      </rPr>
      <t>2</t>
    </r>
  </si>
  <si>
    <r>
      <t>Autoconsumo</t>
    </r>
    <r>
      <rPr>
        <b/>
        <vertAlign val="superscript"/>
        <sz val="8"/>
        <rFont val="Century Gothic"/>
        <family val="2"/>
      </rPr>
      <t xml:space="preserve"> 3</t>
    </r>
  </si>
  <si>
    <t>AVES CRIADAS EN CAMPO</t>
  </si>
  <si>
    <t>Gallos y gallinas</t>
  </si>
  <si>
    <t>Pollitos, Pollitas, Pollos, Pollas</t>
  </si>
  <si>
    <t>Patos</t>
  </si>
  <si>
    <t>Pavos</t>
  </si>
  <si>
    <t>AVES CRIADAS EN PLANTELES AVÍCOLAS</t>
  </si>
  <si>
    <t>Gallinas Ponedoras</t>
  </si>
  <si>
    <t>Gallinas Reproductoras</t>
  </si>
  <si>
    <t>Pollos de Engorde</t>
  </si>
  <si>
    <t>Avestruces</t>
  </si>
  <si>
    <t>Codornices</t>
  </si>
  <si>
    <t>(1) Para existencia el periodo de referencia es el día de la entrevista</t>
  </si>
  <si>
    <t xml:space="preserve">   </t>
  </si>
  <si>
    <t>TOTAL</t>
  </si>
  <si>
    <t>GANADO VACUNO</t>
  </si>
  <si>
    <t>SUBTOTAL</t>
  </si>
  <si>
    <t>MACHOS</t>
  </si>
  <si>
    <t>HEMBRAS</t>
  </si>
  <si>
    <t>TOTAL NACIDOS (Machos y hembras)</t>
  </si>
  <si>
    <t>De menos de 1 año de edad (Terneros)</t>
  </si>
  <si>
    <t>De 1 año a menos de 2 años de edad (Toretes)</t>
  </si>
  <si>
    <t xml:space="preserve">De 2 o más años de edad (Toros) </t>
  </si>
  <si>
    <t>De menos de 1 año de edad (Terneras)</t>
  </si>
  <si>
    <t>De 1 año a menos de 2 años de edad (Vaconas)</t>
  </si>
  <si>
    <t>De 2 o más años de edad (Vacas)</t>
  </si>
  <si>
    <t>Brown Swiss</t>
  </si>
  <si>
    <t>Brahman o cebú</t>
  </si>
  <si>
    <t>Holstein Friesian</t>
  </si>
  <si>
    <t>Jersey</t>
  </si>
  <si>
    <t>Mestizos</t>
  </si>
  <si>
    <t>Criollos</t>
  </si>
  <si>
    <t>Otra raza</t>
  </si>
  <si>
    <t>GANADO PORCINO</t>
  </si>
  <si>
    <r>
      <t>EXISTENCIA</t>
    </r>
    <r>
      <rPr>
        <b/>
        <vertAlign val="superscript"/>
        <sz val="9"/>
        <rFont val="Century Gothic"/>
        <family val="2"/>
      </rPr>
      <t>1</t>
    </r>
    <r>
      <rPr>
        <b/>
        <sz val="9"/>
        <rFont val="Century Gothic"/>
        <family val="2"/>
      </rPr>
      <t xml:space="preserve"> (Machos y Hembras)</t>
    </r>
  </si>
  <si>
    <r>
      <t>VENTAS</t>
    </r>
    <r>
      <rPr>
        <b/>
        <vertAlign val="superscript"/>
        <sz val="9"/>
        <rFont val="Century Gothic"/>
        <family val="2"/>
      </rPr>
      <t>2</t>
    </r>
    <r>
      <rPr>
        <b/>
        <sz val="9"/>
        <rFont val="Century Gothic"/>
        <family val="2"/>
      </rPr>
      <t xml:space="preserve"> (Machos y Hembras)</t>
    </r>
  </si>
  <si>
    <t>Menores de 2 meses de edad</t>
  </si>
  <si>
    <t>Mayores de 2 meses de edad</t>
  </si>
  <si>
    <t>De Raza</t>
  </si>
  <si>
    <t>Mestizo</t>
  </si>
  <si>
    <t>Criollo</t>
  </si>
  <si>
    <t>GANADO PORCINO AL AÑO</t>
  </si>
  <si>
    <t>GANADO OVINO</t>
  </si>
  <si>
    <t>Menores de 6 meses de edad</t>
  </si>
  <si>
    <t>Mayores de 6 meses de edad</t>
  </si>
  <si>
    <t>GANADO DE OTRAS ESPECIES (Machos y Hembras de toda edad)</t>
  </si>
  <si>
    <t>Mular</t>
  </si>
  <si>
    <t>EXISTENCIA DE AVES CRIADAS EN PLANTELES AVÍCOLAS</t>
  </si>
  <si>
    <t>Pollos de engorde</t>
  </si>
  <si>
    <t>GALLOS Y GALLINAS</t>
  </si>
  <si>
    <t>POLLITOS, POLLITAS, POLLOS, POLLAS</t>
  </si>
  <si>
    <t>PATOS</t>
  </si>
  <si>
    <t>PAVOS</t>
  </si>
  <si>
    <t>Ventas</t>
  </si>
  <si>
    <t>Autoconsumo</t>
  </si>
  <si>
    <t>GALLINAS PONEDORAS</t>
  </si>
  <si>
    <t>GALLINAS REPRODUCTORAS</t>
  </si>
  <si>
    <t>POLLOS DE ENGORDE</t>
  </si>
  <si>
    <t>AVESTRUCES</t>
  </si>
  <si>
    <t>CODORNICES</t>
  </si>
  <si>
    <t>NÚMERO TOTAL DE VACAS ORDEÑADAS</t>
  </si>
  <si>
    <t>PRODUCCIÓN TOTAL DE LECHE (Litros)</t>
  </si>
  <si>
    <t>Destino Principal de la leche (litros)</t>
  </si>
  <si>
    <t>Vendida en líquido</t>
  </si>
  <si>
    <t xml:space="preserve">Consumo en los terrenos </t>
  </si>
  <si>
    <t>Alimentación al balde</t>
  </si>
  <si>
    <t xml:space="preserve">Procesada en los terrenos </t>
  </si>
  <si>
    <t>Destinada a otros fines</t>
  </si>
  <si>
    <t>HUEVOS DE MESA EN UNA SEMANA</t>
  </si>
  <si>
    <t>PRODUCCIÓN</t>
  </si>
  <si>
    <t>DESTINO</t>
  </si>
  <si>
    <t xml:space="preserve">Ventas </t>
  </si>
  <si>
    <t>Otros</t>
  </si>
  <si>
    <t>NÚMERO DE TRABAJADORES</t>
  </si>
  <si>
    <t>SIN REMUNERACIÓN</t>
  </si>
  <si>
    <t>TRABAJADORES REMUNERADOS</t>
  </si>
  <si>
    <t>PERSONA PRODUCTORA Y/O FAMILIARES</t>
  </si>
  <si>
    <t>PERMANENTES</t>
  </si>
  <si>
    <t>OCASIONALES</t>
  </si>
  <si>
    <t>Hombres</t>
  </si>
  <si>
    <t>Mujeres</t>
  </si>
  <si>
    <t>BRACHIARIA</t>
  </si>
  <si>
    <t>GRAMALOTE</t>
  </si>
  <si>
    <t xml:space="preserve">PASTO MIEL </t>
  </si>
  <si>
    <t>SABOYA</t>
  </si>
  <si>
    <t>PASTO MIXTO</t>
  </si>
  <si>
    <t>OTROS PASTOS CULTIVADOS</t>
  </si>
  <si>
    <t>Tamaño de Unidad de Producción Agropecuaria</t>
  </si>
  <si>
    <t>SEXO</t>
  </si>
  <si>
    <t>HOMBRES</t>
  </si>
  <si>
    <t>MUJERES</t>
  </si>
  <si>
    <t>Menor a 1 hectárea</t>
  </si>
  <si>
    <t>De 1 hectárea a menos de 2 hectáreas</t>
  </si>
  <si>
    <t>De 2 hectáreas a menos de 3 hectáreas</t>
  </si>
  <si>
    <t>De 3 hectáreas a menos de 5 hectáreas</t>
  </si>
  <si>
    <t>De 5 hectáreas a menos de 10 hectáreas</t>
  </si>
  <si>
    <t>De 10 hectáreas a menos de 20 hectáreas</t>
  </si>
  <si>
    <t>De 20 hectáreas a menos de 50 hectáreas</t>
  </si>
  <si>
    <t>De 50 hectáreas a menos de 100 hectáreas</t>
  </si>
  <si>
    <t>De 100 hectáreas a menos de 200 hectáreas</t>
  </si>
  <si>
    <t>Mayor a 200 hectáreas</t>
  </si>
  <si>
    <t>INSTRUCCIÓN FORMAL</t>
  </si>
  <si>
    <t>SUPERIOR</t>
  </si>
  <si>
    <t>POSGRADO</t>
  </si>
  <si>
    <t>NINGUNA</t>
  </si>
  <si>
    <t>AUTOIDENTIFICACIÓN ÉTNICA</t>
  </si>
  <si>
    <t>INDÍGENA</t>
  </si>
  <si>
    <t>AFROECUATORIANO</t>
  </si>
  <si>
    <t>MONTUBIO</t>
  </si>
  <si>
    <t>MESTIZO</t>
  </si>
  <si>
    <t>BLANCO</t>
  </si>
  <si>
    <t>OTRO</t>
  </si>
  <si>
    <t>EDAD</t>
  </si>
  <si>
    <t/>
  </si>
  <si>
    <t>Afectación del COVID-19</t>
  </si>
  <si>
    <t>SI</t>
  </si>
  <si>
    <t>NO</t>
  </si>
  <si>
    <t>Dificultad presentada</t>
  </si>
  <si>
    <t>Dificultad para adquirir insumos</t>
  </si>
  <si>
    <t>Dificultad para contratar mano de obra</t>
  </si>
  <si>
    <t>Dificultad para trabajar en sus terrenos</t>
  </si>
  <si>
    <t>Difiultad para ofrecer su trabajoo otras fincas o productores</t>
  </si>
  <si>
    <t>Problemas para vender, comercializar sus productos por falta de transporte</t>
  </si>
  <si>
    <t>Problemas para vender, comercializar sus productos por ausencia de comprar</t>
  </si>
  <si>
    <t>Acceso a crédito durante la pandemia COVID-19</t>
  </si>
  <si>
    <t>Ministerio de Agricultura y Ganaderia</t>
  </si>
  <si>
    <t>Secretaria de Gestión de Riesgos</t>
  </si>
  <si>
    <t>Gobierno Central</t>
  </si>
  <si>
    <t>Gobierno Autónomo Descentralizado Munipal</t>
  </si>
  <si>
    <t>Gobierno Autónomo Descentralizado Provincial</t>
  </si>
  <si>
    <t>Organización no Gubernamental</t>
  </si>
  <si>
    <t>Otro</t>
  </si>
  <si>
    <r>
      <t>Terreno</t>
    </r>
    <r>
      <rPr>
        <sz val="10"/>
        <color theme="1"/>
        <rFont val="Century Gothic"/>
        <family val="2"/>
      </rPr>
      <t>: Es una extensión de tierra continua que se encuentra con un tipo de cultivo (solo o asociado) o uso de suelo determinado a cargo de una persona responsable o productora."</t>
    </r>
  </si>
  <si>
    <r>
      <t xml:space="preserve">Uso del suelo: </t>
    </r>
    <r>
      <rPr>
        <sz val="10"/>
        <color theme="1"/>
        <rFont val="Century Gothic"/>
        <family val="2"/>
      </rPr>
      <t xml:space="preserve">Termino para referirse a los distintos usos y ocupaciones del terreno, sea este agropecuario o no. </t>
    </r>
  </si>
  <si>
    <r>
      <t xml:space="preserve">Cultivos Permanentes o Perennes: </t>
    </r>
    <r>
      <rPr>
        <sz val="10"/>
        <color theme="1"/>
        <rFont val="Century Gothic"/>
        <family val="2"/>
      </rPr>
      <t>Son aquellos cultivos que se plantan y después de un tiempo relativamente largo llegan a la edad productiva y pueden ser cosechados. Tienen un prolongado período de producción que permite varias cosechas durante algunos años sin necesidad de ser plantados después de cada cosecha.</t>
    </r>
  </si>
  <si>
    <r>
      <t xml:space="preserve">Informante: </t>
    </r>
    <r>
      <rPr>
        <sz val="10"/>
        <color theme="1"/>
        <rFont val="Century Gothic"/>
        <family val="2"/>
      </rPr>
      <t xml:space="preserve">Es la persona que proporciona los datos al Encuestador en la investigación de la ESPAC. El informante será la persona productora (PP), porque es quien conoce en detalle todas las actividades que se realizan en los terrenos. </t>
    </r>
  </si>
  <si>
    <r>
      <t xml:space="preserve">Personas Productoras (PP):  </t>
    </r>
    <r>
      <rPr>
        <sz val="10"/>
        <color theme="1"/>
        <rFont val="Century Gothic"/>
        <family val="2"/>
      </rPr>
      <t xml:space="preserve">Son las personas naturales o jurídicas que tienen la responsabilidad de organizar, conducir, decidir los trabajos que se desarrollan en los terrenos que si tienen actividad y producción agropecuaria. En la mayoría de los casos, el propietario de un terreno es la persona productora de los terrenos. </t>
    </r>
  </si>
  <si>
    <r>
      <t xml:space="preserve">Cultivos Transitorios o de Ciclo Corto: </t>
    </r>
    <r>
      <rPr>
        <sz val="10"/>
        <color theme="1"/>
        <rFont val="Century Gothic"/>
        <family val="2"/>
      </rPr>
      <t>Son los cultivos cuyo ciclo vegetativo o de crecimiento es generalmente menor a un año, llegando incluso a ser de unos pocos meses. Además, tienen como característica fundamental que después de la cosecha, las plantas se destruyen, por lo que para seguir produciendo es necesario volver a sembrar o plantar el cultivo.</t>
    </r>
  </si>
  <si>
    <r>
      <t xml:space="preserve">Terreno con Barbecho o Rastrojo: </t>
    </r>
    <r>
      <rPr>
        <sz val="10"/>
        <color theme="1"/>
        <rFont val="Century Gothic"/>
        <family val="2"/>
      </rPr>
      <t>Es la tierra que en el día de la entrevista se encuentra sin cultivos (en reposo), siempre que el período de permanencia en este estado, calculado hasta el día de la entrevista, sea menor de un año. Se incluyen aquellas tierras que se encuentran preparadas o en proceso de preparación para ser sembradas.</t>
    </r>
  </si>
  <si>
    <r>
      <t xml:space="preserve">Tierras en Descanso: </t>
    </r>
    <r>
      <rPr>
        <sz val="10"/>
        <color theme="1"/>
        <rFont val="Century Gothic"/>
        <family val="2"/>
      </rPr>
      <t>Es el estado de las tierras que habiendo sido cultivadas anteriormente, se las ha dejado de cultivar en forma continua durante un período comprendido entre uno a cinco años, y el día de la entrevista se encuentra sin cultivos.</t>
    </r>
  </si>
  <si>
    <r>
      <t xml:space="preserve">Pastos Cultivados: </t>
    </r>
    <r>
      <rPr>
        <sz val="10"/>
        <color theme="1"/>
        <rFont val="Century Gothic"/>
        <family val="2"/>
      </rPr>
      <t xml:space="preserve">Son los pastos que han sido sembrados y que rebrotan después de haber sido cortados o pastados. Se destinan principalmente para alimento del ganado. Se incluyen aquellos pastos que siendo naturales reciben labores culturales como riego, aplicación de fertilizantes. </t>
    </r>
  </si>
  <si>
    <r>
      <t xml:space="preserve">Pastos Naturales: </t>
    </r>
    <r>
      <rPr>
        <sz val="10"/>
        <color theme="1"/>
        <rFont val="Century Gothic"/>
        <family val="2"/>
      </rPr>
      <t xml:space="preserve">Son los pastos que se han establecido y desarrollado de modo natural o espontáneo, con la intervención de los agentes naturales (agua, viento, etc.). Si en el pasto natural, han crecido árboles o arbustos, se lo clasifica como pasto, siempre que el pasto constituya el aprovechamiento principal.  </t>
    </r>
  </si>
  <si>
    <r>
      <t>Páramos:</t>
    </r>
    <r>
      <rPr>
        <sz val="10"/>
        <color theme="1"/>
        <rFont val="Century Gothic"/>
        <family val="2"/>
      </rPr>
      <t xml:space="preserve"> Son las tierras altas del callejón interandino cubiertas por la vegetación típica de los “Páramos Andinos” (paja de páramo), las cuales son utilizadas para pastoreo extensivo especialmente de ganado vacuno, ovino, llamas y alpacas.</t>
    </r>
  </si>
  <si>
    <r>
      <t xml:space="preserve">Montes y Bosques: </t>
    </r>
    <r>
      <rPr>
        <sz val="10"/>
        <color theme="1"/>
        <rFont val="Century Gothic"/>
        <family val="2"/>
      </rPr>
      <t>Es la vegetación arbustiva o boscosa, la cual puede tener valor por su leña, madera u otros productos forestales o para fines de protección ecológica.</t>
    </r>
  </si>
  <si>
    <r>
      <t xml:space="preserve">Bosques Naturales: </t>
    </r>
    <r>
      <rPr>
        <sz val="10"/>
        <color theme="1"/>
        <rFont val="Century Gothic"/>
        <family val="2"/>
      </rPr>
      <t>Son áreas de árboles, arbustos y demás especies formadas espontáneamente sin participación del hombre.</t>
    </r>
  </si>
  <si>
    <r>
      <t xml:space="preserve">Bosques Artificiales: </t>
    </r>
    <r>
      <rPr>
        <sz val="10"/>
        <color theme="1"/>
        <rFont val="Century Gothic"/>
        <family val="2"/>
      </rPr>
      <t>Son formaciones arbóreas donde el hombre ha intervenido en su nacimiento o repoblación (plantaciones forestales). También conocido como bosques cultivados, son aquellos que establece el hombre mediante procedimiento de plantación, con especies nativas o exóticas.</t>
    </r>
  </si>
  <si>
    <r>
      <t xml:space="preserve">Otros Usos de Suelo: </t>
    </r>
    <r>
      <rPr>
        <sz val="10"/>
        <color theme="1"/>
        <rFont val="Century Gothic"/>
        <family val="2"/>
      </rPr>
      <t>Comprende todas aquellas categorías de aprovechamiento de la tierra que no se han clasificado en los usos anteriores y que no tienen ninguna actividad agropecuaria. Por ejemplo tierras improductivas o tierras erosionadas y de otra naturaleza.</t>
    </r>
  </si>
  <si>
    <r>
      <t xml:space="preserve">Superficie Plantada: </t>
    </r>
    <r>
      <rPr>
        <sz val="10"/>
        <color theme="1"/>
        <rFont val="Century Gothic"/>
        <family val="2"/>
      </rPr>
      <t xml:space="preserve">Es la superficie que ocupa determinado árbol, planta o plantación, que le permita el desarrollo suficiente, permitiendo la libre circulación del aire y la luz. </t>
    </r>
  </si>
  <si>
    <r>
      <t xml:space="preserve">Edad productiva: </t>
    </r>
    <r>
      <rPr>
        <sz val="10"/>
        <color theme="1"/>
        <rFont val="Century Gothic"/>
        <family val="2"/>
      </rPr>
      <t>Es la edad que ha alcanzado o debe alcanzar un árbol o una planta para entrar en el período de producción y poder obtener cosechas del mismo. La edad productiva es independiente del hecho que por condiciones climáticas desfavorables, ataque de plagas u otras causas, el árbol o la plantación no haya dado producción alguna, durante el año de investigación.</t>
    </r>
  </si>
  <si>
    <r>
      <t>Superficie Cosechada:</t>
    </r>
    <r>
      <rPr>
        <sz val="10"/>
        <color theme="1"/>
        <rFont val="Century Gothic"/>
        <family val="2"/>
      </rPr>
      <t xml:space="preserve"> Es la superficie de la cual se obtuvo u obtendrá producción. Es la superficie que está ocupada por uno o algunos cultivos listos para que sus frutos sean recolectados o cosechados, pudiendo ser manual o mecánicamente; mismos que deben alcanzar un determinado grado de desarrollo y de madurez para su comercialización o conservación. </t>
    </r>
  </si>
  <si>
    <r>
      <t xml:space="preserve">Producción AGROPECUARIA: </t>
    </r>
    <r>
      <rPr>
        <sz val="10"/>
        <color theme="1"/>
        <rFont val="Century Gothic"/>
        <family val="2"/>
      </rPr>
      <t>Para la investigación de la ESPAC se considera como producción agropecuaria al resultado o cantidad de producto primario obtenido de una de las siguientes actividades, mismo que está consignado para su comercialización u otros destinos.</t>
    </r>
  </si>
  <si>
    <t>-          El producto de cultivos agrícolas que se destinan para la alimentación humana y animal o para materias primas industriales u otros usos.</t>
  </si>
  <si>
    <t>-          El producto del cultivo de flores</t>
  </si>
  <si>
    <t>-          La existencia de las siguientes especies animales, ganados: vacuno, porcino, ovino, caprino y otras especies.</t>
  </si>
  <si>
    <t>-          La existencia de aves de campo y de planteles avícolas.</t>
  </si>
  <si>
    <r>
      <t xml:space="preserve">Ventas: </t>
    </r>
    <r>
      <rPr>
        <sz val="10"/>
        <color theme="1"/>
        <rFont val="Century Gothic"/>
        <family val="2"/>
      </rPr>
      <t>Es el traspaso del producto cosechado sea en estado verde, tierno, seco, maduro, fresco, pilado, etc. a otra persona natural o jurídica, por un precio pactado en moneda y/o especie. Puede ser venta en la feria, camal y/o mercado nacional y/o internacional.</t>
    </r>
  </si>
  <si>
    <r>
      <t xml:space="preserve">Autoconsumo: </t>
    </r>
    <r>
      <rPr>
        <sz val="10"/>
        <color theme="1"/>
        <rFont val="Century Gothic"/>
        <family val="2"/>
      </rPr>
      <t>Es la cantidad del producto cosechado en estado verde, seco o maduro destinado al consumo del hogar de la PP, Se considera también lo regalado a los vecinos, amigos, familiares y trabajadores.</t>
    </r>
  </si>
  <si>
    <r>
      <t>Plagas:</t>
    </r>
    <r>
      <rPr>
        <sz val="10"/>
        <color theme="1"/>
        <rFont val="Century Gothic"/>
        <family val="2"/>
      </rPr>
      <t xml:space="preserve">  Se refiere a cualquier especie, raza o biotipo vegetal (maleza) o animal que al crecer en forma descontrolada, causa daños económicos o transmite enfermedades a las plantas, ejemplo: la broca del café (causada por un insecto), el gusano barrenador, el picudo del algodonero, los roedores, entre otros.</t>
    </r>
  </si>
  <si>
    <r>
      <t>Enfermedades:</t>
    </r>
    <r>
      <rPr>
        <sz val="10"/>
        <color theme="1"/>
        <rFont val="Century Gothic"/>
        <family val="2"/>
      </rPr>
      <t xml:space="preserve"> Alteración de las funciones normales de la planta debida a la acción continuada de un agente patógeno (microorganismos) o de un factor ambiental adverso, entre los patógenos podemos encontrar microorganismos ( virus, bacterias, hongos), ejemplo:  monilia del cacao (causada por un hongo).</t>
    </r>
  </si>
  <si>
    <r>
      <t>Heladas:</t>
    </r>
    <r>
      <rPr>
        <sz val="10"/>
        <color theme="1"/>
        <rFont val="Century Gothic"/>
        <family val="2"/>
      </rPr>
      <t xml:space="preserve"> Entendemos la helada en la agricultura cuando la temperatura del aire a nivel de suelo desciende por debajo de los cero grados. En ese punto cualquier líquido en condiciones normales comienza su proceso de congelación. Como consecuencia de las temperaturas bajas, en la planta se observa debilitamiento de la actividad funcional reduciéndose entre otras cosas las acciones enzimáticas, la intensidad respiratoria, la actividad fotosintética y la velocidad de absorción del agua, finalmente muerte celular y la destrucción de los tejidos.</t>
    </r>
  </si>
  <si>
    <r>
      <t>Sequía:</t>
    </r>
    <r>
      <rPr>
        <sz val="10"/>
        <color theme="1"/>
        <rFont val="Century Gothic"/>
        <family val="2"/>
      </rPr>
      <t xml:space="preserve"> Falta de lluvias durante un período prolongado de tiempo que produce sequedad en los campos y escasez de agua.</t>
    </r>
  </si>
  <si>
    <r>
      <t xml:space="preserve">Inundación: </t>
    </r>
    <r>
      <rPr>
        <sz val="10"/>
        <color theme="1"/>
        <rFont val="Century Gothic"/>
        <family val="2"/>
      </rPr>
      <t>Es la ocupación por parte del agua de zonas que habitualmente están libres de esta, por desbordamiento de ríos, torrentes o ramblas, por lluvias torrenciales, deshielo, por subida de las mareas por encima del nivel habitual, por maremotos, huracanes, entre otro.</t>
    </r>
  </si>
  <si>
    <r>
      <t xml:space="preserve">Semilla Común: </t>
    </r>
    <r>
      <rPr>
        <sz val="10"/>
        <color theme="1"/>
        <rFont val="Century Gothic"/>
        <family val="2"/>
      </rPr>
      <t>Son aquellas que no han recibido tratamiento genético alguno. Por lo general el término “común” se refiere a lo autóctono, a lo nativo, a una tipología de semillas que se adaptan al entorno cuyo proceso de selección es natural o manual.</t>
    </r>
  </si>
  <si>
    <r>
      <t xml:space="preserve">Semilla Mejorada: </t>
    </r>
    <r>
      <rPr>
        <sz val="10"/>
        <color theme="1"/>
        <rFont val="Century Gothic"/>
        <family val="2"/>
      </rPr>
      <t>Son las semillas que han sido mejoradas genéticamente, con el fin de aumentar la capacidad productiva, resistencia a enfermedades y plagas, aumentar su precocidad y la fácil adaptación a todo tipo de regiones.</t>
    </r>
  </si>
  <si>
    <r>
      <t xml:space="preserve">Semilla Certificada: </t>
    </r>
    <r>
      <rPr>
        <sz val="10"/>
        <color theme="1"/>
        <rFont val="Century Gothic"/>
        <family val="2"/>
      </rPr>
      <t xml:space="preserve">También llamada semilla comercial, es la que se obtiene después de un proceso legalizado de producción y multiplicación de semilla de variedades mejoradas. Se logra a partir de la semilla genética, o de semilla registrada, que cumple con los requisitos mínimos establecidos en el reglamento específico de la especie o grupos, y tiene el respaldo de calidad de las entidades agropecuarias de fabricación. </t>
    </r>
  </si>
  <si>
    <r>
      <t xml:space="preserve">Semilla Híbrida: </t>
    </r>
    <r>
      <rPr>
        <sz val="10"/>
        <color theme="1"/>
        <rFont val="Century Gothic"/>
        <family val="2"/>
      </rPr>
      <t>Son semillas obtenidas del cruce de variedades puras, tienen uniformidad, rápido crecimiento, raíces y tallos más resistentes y robustos, fruto de mayor calidad y alto potencial de rendimiento.</t>
    </r>
  </si>
  <si>
    <r>
      <t xml:space="preserve">Riego: </t>
    </r>
    <r>
      <rPr>
        <sz val="10"/>
        <color theme="1"/>
        <rFont val="Century Gothic"/>
        <family val="2"/>
      </rPr>
      <t>Es la aplicación artificial del agua al terreno con el fin de suministrar a las especies vegetales, la humedad necesaria para su desarrollo. Ejemplo: Riego por aspersión, goteo, etc.</t>
    </r>
  </si>
  <si>
    <r>
      <t xml:space="preserve">Fertilizantes: </t>
    </r>
    <r>
      <rPr>
        <sz val="10"/>
        <color theme="1"/>
        <rFont val="Century Gothic"/>
        <family val="2"/>
      </rPr>
      <t>Es cualquier sustancia añadida al suelo que sirve para aumentar los nutrientes de las plantas, mejorar su crecimiento e incrementar la productividad.</t>
    </r>
  </si>
  <si>
    <r>
      <t xml:space="preserve">Tratamiento Fitosanitario: </t>
    </r>
    <r>
      <rPr>
        <sz val="10"/>
        <color theme="1"/>
        <rFont val="Century Gothic"/>
        <family val="2"/>
      </rPr>
      <t>Es la aplicación de plaguicidas como: herbicidas, insecticidas, fungicidas, bactericidas y otros que se realizan en los cultivos con el fin de combatir las plagas y enfermedades y evitar daños en el desarrollo biológico de los mismos.</t>
    </r>
  </si>
  <si>
    <r>
      <t xml:space="preserve">Bouquet: </t>
    </r>
    <r>
      <rPr>
        <sz val="10"/>
        <color theme="1"/>
        <rFont val="Century Gothic"/>
        <family val="2"/>
      </rPr>
      <t>Es la unidad de embalaje que contiene en promedio 12 tallos o flores, dependiendo de la especie de flor y de acuerdo al requerimiento del usuario.</t>
    </r>
  </si>
  <si>
    <r>
      <t xml:space="preserve">Bonche: </t>
    </r>
    <r>
      <rPr>
        <sz val="10"/>
        <color theme="1"/>
        <rFont val="Century Gothic"/>
        <family val="2"/>
      </rPr>
      <t>Es la unidad de embalaje que contiene en promedio 25 tallos o flores, dependiendo de la especie de flor y de acuerdo al requerimiento del usuario. Para algunas especies, un bonche contiene solamente 1, 2 o 3 tallos. Ejemplo: Una heliconia entra en un bonche</t>
    </r>
  </si>
  <si>
    <r>
      <t xml:space="preserve">Tabaco: </t>
    </r>
    <r>
      <rPr>
        <sz val="10"/>
        <color theme="1"/>
        <rFont val="Century Gothic"/>
        <family val="2"/>
      </rPr>
      <t xml:space="preserve">Es la unidad de embalaje que contiene un promedio de 6 bonches o más, dependiendo del requerimiento del cliente. </t>
    </r>
  </si>
  <si>
    <r>
      <t xml:space="preserve">Full tabaco: </t>
    </r>
    <r>
      <rPr>
        <sz val="10"/>
        <color theme="1"/>
        <rFont val="Century Gothic"/>
        <family val="2"/>
      </rPr>
      <t>Es la unidad de embalaje que contiene un promedio de 12 o más bonches. El número promedio, depende del requerimiento del cliente.</t>
    </r>
  </si>
  <si>
    <t>FUENTE: ESPAC - 2021</t>
  </si>
  <si>
    <t>(2) Para ventas el período de referencia es del 1 de julio al 30 de septiembre 2021</t>
  </si>
  <si>
    <t>(2) (3) Para ventas y autoconsumo el período de referencia es del 1 de julio al 30 de septiembre 2021</t>
  </si>
  <si>
    <t>BANANO DE EXPORTACIÓN (FRUTA FRESCA)</t>
  </si>
  <si>
    <t>CAÑA DE AZÚCAR/ AZÚCAR (TALLO FRESCO)</t>
  </si>
  <si>
    <t>CAÑA DE AZÚCAR/OTROS USOS (TALLO FRESCO)</t>
  </si>
  <si>
    <t>FRÉJOL TIERNO (VAINA)</t>
  </si>
  <si>
    <t>HABA TIERNA (VAINA)</t>
  </si>
  <si>
    <t>MAÍZ DURO CHOCLO (CHOCLO)</t>
  </si>
  <si>
    <t>MAÍZ SUAVE CHOCLO (CHOCLO)</t>
  </si>
  <si>
    <t>Desperdiciada</t>
  </si>
  <si>
    <t>2. Glosario de términos</t>
  </si>
  <si>
    <t>IGNORADO</t>
  </si>
  <si>
    <t>PRIMARIA/EDUCACIÓN PRIMARIA</t>
  </si>
  <si>
    <t>SECUNDARIA/ EDUCACIÓN SECUNDARIA</t>
  </si>
  <si>
    <t>65 años y más</t>
  </si>
  <si>
    <t xml:space="preserve"> No informa</t>
  </si>
  <si>
    <t xml:space="preserve"> Entre 15 y 24 años</t>
  </si>
  <si>
    <t>Entre 25 y 34 años</t>
  </si>
  <si>
    <t xml:space="preserve"> Entre 35 y 44años</t>
  </si>
  <si>
    <t>Entre 45 y 64 años</t>
  </si>
</sst>
</file>

<file path=xl/styles.xml><?xml version="1.0" encoding="utf-8"?>
<styleSheet xmlns="http://schemas.openxmlformats.org/spreadsheetml/2006/main" xmlns:mc="http://schemas.openxmlformats.org/markup-compatibility/2006" xmlns:x14ac="http://schemas.microsoft.com/office/spreadsheetml/2009/9/ac" mc:Ignorable="x14ac">
  <numFmts count="7">
    <numFmt numFmtId="43" formatCode="_ * #,##0.00_ ;_ * \-#,##0.00_ ;_ * &quot;-&quot;??_ ;_ @_ "/>
    <numFmt numFmtId="164" formatCode="_(* #,##0.00_);_(* \(#,##0.00\);_(* &quot;-&quot;??_);_(@_)"/>
    <numFmt numFmtId="165" formatCode="_(* #,##0_);_(* \(#,##0\);_(* &quot;-&quot;??_);_(@_)"/>
    <numFmt numFmtId="166" formatCode="###0.00%"/>
    <numFmt numFmtId="167" formatCode="###0%"/>
    <numFmt numFmtId="168" formatCode="_ * #,##0_ ;_ * \-#,##0_ ;_ * &quot;-&quot;??_ ;_ @_ "/>
    <numFmt numFmtId="169" formatCode="###0.0%"/>
  </numFmts>
  <fonts count="42" x14ac:knownFonts="1">
    <font>
      <sz val="12"/>
      <color theme="1"/>
      <name val="Calibri"/>
      <family val="2"/>
      <scheme val="minor"/>
    </font>
    <font>
      <sz val="11"/>
      <color theme="1"/>
      <name val="Calibri"/>
      <family val="2"/>
      <scheme val="minor"/>
    </font>
    <font>
      <sz val="11"/>
      <color theme="1"/>
      <name val="Calibri"/>
      <family val="2"/>
      <scheme val="minor"/>
    </font>
    <font>
      <sz val="11"/>
      <color theme="1"/>
      <name val="Calibri"/>
      <family val="2"/>
      <scheme val="minor"/>
    </font>
    <font>
      <sz val="12"/>
      <color theme="1"/>
      <name val="Calibri"/>
      <family val="2"/>
      <scheme val="minor"/>
    </font>
    <font>
      <u/>
      <sz val="11"/>
      <color theme="10"/>
      <name val="Calibri"/>
      <family val="2"/>
      <scheme val="minor"/>
    </font>
    <font>
      <sz val="11"/>
      <color theme="1" tint="0.34998626667073579"/>
      <name val="Century Gothic"/>
      <family val="2"/>
    </font>
    <font>
      <b/>
      <i/>
      <sz val="14"/>
      <color rgb="FF646482"/>
      <name val="Century Gothic"/>
      <family val="2"/>
    </font>
    <font>
      <b/>
      <sz val="12"/>
      <color rgb="FF646482"/>
      <name val="Century Gothic"/>
      <family val="2"/>
    </font>
    <font>
      <sz val="11"/>
      <color rgb="FF646482"/>
      <name val="Century Gothic"/>
      <family val="2"/>
    </font>
    <font>
      <sz val="12"/>
      <color rgb="FF646482"/>
      <name val="Calibri"/>
      <family val="2"/>
      <scheme val="minor"/>
    </font>
    <font>
      <sz val="10"/>
      <color theme="1" tint="0.34998626667073579"/>
      <name val="Century Gothic"/>
      <family val="2"/>
    </font>
    <font>
      <b/>
      <i/>
      <sz val="12"/>
      <color theme="1" tint="0.34998626667073579"/>
      <name val="Century Gothic"/>
      <family val="2"/>
    </font>
    <font>
      <b/>
      <sz val="9"/>
      <color theme="1"/>
      <name val="Century Gothic"/>
      <family val="2"/>
    </font>
    <font>
      <u/>
      <sz val="10"/>
      <color theme="9" tint="-0.24994659260841701"/>
      <name val="Arial"/>
      <family val="2"/>
    </font>
    <font>
      <u/>
      <sz val="10"/>
      <color rgb="FF784B41"/>
      <name val="Arial"/>
      <family val="2"/>
    </font>
    <font>
      <b/>
      <sz val="9"/>
      <name val="Century Gothic"/>
      <family val="2"/>
    </font>
    <font>
      <sz val="9"/>
      <color theme="1"/>
      <name val="Century Gothic"/>
      <family val="2"/>
    </font>
    <font>
      <sz val="9"/>
      <name val="Century Gothic"/>
      <family val="2"/>
    </font>
    <font>
      <b/>
      <i/>
      <sz val="9"/>
      <color theme="1"/>
      <name val="Century Gothic"/>
      <family val="2"/>
    </font>
    <font>
      <sz val="10"/>
      <name val="Arial"/>
      <family val="2"/>
    </font>
    <font>
      <sz val="9"/>
      <color theme="1" tint="0.34998626667073579"/>
      <name val="Century Gothic"/>
      <family val="2"/>
    </font>
    <font>
      <u/>
      <sz val="10"/>
      <color rgb="FF646482"/>
      <name val="Arial"/>
      <family val="2"/>
    </font>
    <font>
      <sz val="10"/>
      <color rgb="FF646482"/>
      <name val="Century Gothic"/>
      <family val="2"/>
    </font>
    <font>
      <b/>
      <sz val="9"/>
      <color rgb="FF595959"/>
      <name val="Century Gothic"/>
      <family val="2"/>
    </font>
    <font>
      <sz val="10"/>
      <name val="Century Gothic"/>
      <family val="2"/>
    </font>
    <font>
      <b/>
      <i/>
      <sz val="9"/>
      <name val="Century Gothic"/>
      <family val="2"/>
    </font>
    <font>
      <b/>
      <vertAlign val="superscript"/>
      <sz val="9"/>
      <name val="Century Gothic"/>
      <family val="2"/>
    </font>
    <font>
      <b/>
      <vertAlign val="superscript"/>
      <sz val="8"/>
      <name val="Century Gothic"/>
      <family val="2"/>
    </font>
    <font>
      <sz val="9"/>
      <color indexed="60"/>
      <name val="Arial"/>
      <family val="2"/>
    </font>
    <font>
      <b/>
      <sz val="10"/>
      <name val="Century Gothic"/>
      <family val="2"/>
    </font>
    <font>
      <b/>
      <sz val="9"/>
      <name val="Arial"/>
      <family val="2"/>
    </font>
    <font>
      <sz val="9"/>
      <color indexed="60"/>
      <name val="Century Gothic"/>
      <family val="2"/>
    </font>
    <font>
      <sz val="9"/>
      <color indexed="8"/>
      <name val="Century Gothic"/>
      <family val="2"/>
    </font>
    <font>
      <b/>
      <sz val="10"/>
      <color theme="1"/>
      <name val="Century Gothic"/>
      <family val="2"/>
    </font>
    <font>
      <sz val="10"/>
      <color theme="1"/>
      <name val="Century Gothic"/>
      <family val="2"/>
    </font>
    <font>
      <b/>
      <sz val="9"/>
      <color rgb="FF646482"/>
      <name val="Century Gothic"/>
      <family val="2"/>
    </font>
    <font>
      <sz val="9"/>
      <color rgb="FF646482"/>
      <name val="Century Gothic"/>
      <family val="2"/>
    </font>
    <font>
      <b/>
      <sz val="9"/>
      <color theme="1"/>
      <name val="Arial"/>
      <family val="2"/>
    </font>
    <font>
      <sz val="9"/>
      <color theme="1"/>
      <name val="Arial"/>
      <family val="2"/>
    </font>
    <font>
      <sz val="9"/>
      <color indexed="8"/>
      <name val="Arial"/>
      <family val="2"/>
    </font>
    <font>
      <sz val="10"/>
      <name val="Arial"/>
    </font>
  </fonts>
  <fills count="3">
    <fill>
      <patternFill patternType="none"/>
    </fill>
    <fill>
      <patternFill patternType="gray125"/>
    </fill>
    <fill>
      <patternFill patternType="solid">
        <fgColor theme="0"/>
        <bgColor indexed="64"/>
      </patternFill>
    </fill>
  </fills>
  <borders count="26">
    <border>
      <left/>
      <right/>
      <top/>
      <bottom/>
      <diagonal/>
    </border>
    <border>
      <left style="thin">
        <color rgb="FF646482"/>
      </left>
      <right style="thin">
        <color rgb="FF646482"/>
      </right>
      <top style="thin">
        <color rgb="FF646482"/>
      </top>
      <bottom style="thin">
        <color rgb="FF646482"/>
      </bottom>
      <diagonal/>
    </border>
    <border>
      <left style="thin">
        <color rgb="FF646482"/>
      </left>
      <right style="thin">
        <color rgb="FF646482"/>
      </right>
      <top style="thin">
        <color rgb="FF646482"/>
      </top>
      <bottom/>
      <diagonal/>
    </border>
    <border>
      <left style="thin">
        <color rgb="FF646482"/>
      </left>
      <right style="thin">
        <color rgb="FF646482"/>
      </right>
      <top style="thin">
        <color rgb="FF646482"/>
      </top>
      <bottom style="thin">
        <color indexed="64"/>
      </bottom>
      <diagonal/>
    </border>
    <border>
      <left style="thin">
        <color rgb="FF646482"/>
      </left>
      <right style="thin">
        <color rgb="FF784B41"/>
      </right>
      <top style="thin">
        <color rgb="FF646482"/>
      </top>
      <bottom style="thin">
        <color rgb="FF646482"/>
      </bottom>
      <diagonal/>
    </border>
    <border>
      <left style="thin">
        <color rgb="FF646482"/>
      </left>
      <right style="thin">
        <color rgb="FF646482"/>
      </right>
      <top/>
      <bottom style="thin">
        <color rgb="FF646482"/>
      </bottom>
      <diagonal/>
    </border>
    <border>
      <left style="thin">
        <color rgb="FF646482"/>
      </left>
      <right/>
      <top style="thin">
        <color rgb="FF646482"/>
      </top>
      <bottom style="thin">
        <color rgb="FF646482"/>
      </bottom>
      <diagonal/>
    </border>
    <border>
      <left/>
      <right/>
      <top style="thin">
        <color rgb="FF646482"/>
      </top>
      <bottom style="thin">
        <color rgb="FF646482"/>
      </bottom>
      <diagonal/>
    </border>
    <border>
      <left/>
      <right style="thin">
        <color rgb="FF646482"/>
      </right>
      <top style="thin">
        <color rgb="FF646482"/>
      </top>
      <bottom style="thin">
        <color rgb="FF646482"/>
      </bottom>
      <diagonal/>
    </border>
    <border>
      <left/>
      <right style="thin">
        <color indexed="61"/>
      </right>
      <top style="thin">
        <color indexed="63"/>
      </top>
      <bottom style="thin">
        <color indexed="63"/>
      </bottom>
      <diagonal/>
    </border>
    <border>
      <left style="thin">
        <color indexed="61"/>
      </left>
      <right style="thin">
        <color indexed="61"/>
      </right>
      <top style="thin">
        <color indexed="63"/>
      </top>
      <bottom style="thin">
        <color indexed="63"/>
      </bottom>
      <diagonal/>
    </border>
    <border>
      <left style="thin">
        <color rgb="FF646482"/>
      </left>
      <right style="thin">
        <color indexed="61"/>
      </right>
      <top style="thin">
        <color indexed="63"/>
      </top>
      <bottom style="thin">
        <color indexed="63"/>
      </bottom>
      <diagonal/>
    </border>
    <border>
      <left style="thin">
        <color indexed="61"/>
      </left>
      <right style="thin">
        <color indexed="64"/>
      </right>
      <top style="thin">
        <color indexed="63"/>
      </top>
      <bottom style="thin">
        <color indexed="63"/>
      </bottom>
      <diagonal/>
    </border>
    <border>
      <left style="thin">
        <color rgb="FF646482"/>
      </left>
      <right/>
      <top/>
      <bottom style="thin">
        <color rgb="FF646482"/>
      </bottom>
      <diagonal/>
    </border>
    <border>
      <left style="thin">
        <color indexed="64"/>
      </left>
      <right style="thin">
        <color indexed="64"/>
      </right>
      <top style="thin">
        <color indexed="64"/>
      </top>
      <bottom style="thin">
        <color indexed="64"/>
      </bottom>
      <diagonal/>
    </border>
    <border>
      <left/>
      <right style="thin">
        <color indexed="61"/>
      </right>
      <top/>
      <bottom/>
      <diagonal/>
    </border>
    <border>
      <left style="thin">
        <color indexed="61"/>
      </left>
      <right style="thin">
        <color indexed="61"/>
      </right>
      <top/>
      <bottom/>
      <diagonal/>
    </border>
    <border>
      <left/>
      <right style="thin">
        <color indexed="61"/>
      </right>
      <top/>
      <bottom style="thin">
        <color indexed="63"/>
      </bottom>
      <diagonal/>
    </border>
    <border>
      <left style="thin">
        <color indexed="61"/>
      </left>
      <right style="thin">
        <color indexed="61"/>
      </right>
      <top/>
      <bottom style="thin">
        <color indexed="63"/>
      </bottom>
      <diagonal/>
    </border>
    <border>
      <left style="thin">
        <color rgb="FF646482"/>
      </left>
      <right style="thin">
        <color indexed="61"/>
      </right>
      <top/>
      <bottom style="thin">
        <color indexed="63"/>
      </bottom>
      <diagonal/>
    </border>
    <border>
      <left style="thin">
        <color indexed="61"/>
      </left>
      <right style="thin">
        <color indexed="64"/>
      </right>
      <top/>
      <bottom style="thin">
        <color indexed="63"/>
      </bottom>
      <diagonal/>
    </border>
    <border>
      <left/>
      <right/>
      <top style="thin">
        <color auto="1"/>
      </top>
      <bottom style="thin">
        <color auto="1"/>
      </bottom>
      <diagonal/>
    </border>
    <border>
      <left style="thin">
        <color rgb="FF646482"/>
      </left>
      <right style="thin">
        <color rgb="FF646482"/>
      </right>
      <top/>
      <bottom/>
      <diagonal/>
    </border>
    <border>
      <left style="thin">
        <color indexed="61"/>
      </left>
      <right style="thin">
        <color indexed="64"/>
      </right>
      <top/>
      <bottom/>
      <diagonal/>
    </border>
    <border>
      <left/>
      <right/>
      <top style="thin">
        <color indexed="62"/>
      </top>
      <bottom style="thin">
        <color indexed="62"/>
      </bottom>
      <diagonal/>
    </border>
    <border>
      <left style="thin">
        <color rgb="FF646482"/>
      </left>
      <right style="thin">
        <color indexed="61"/>
      </right>
      <top/>
      <bottom/>
      <diagonal/>
    </border>
  </borders>
  <cellStyleXfs count="53">
    <xf numFmtId="0" fontId="0" fillId="0" borderId="0"/>
    <xf numFmtId="43" fontId="4" fillId="0" borderId="0" applyFont="0" applyFill="0" applyBorder="0" applyAlignment="0" applyProtection="0"/>
    <xf numFmtId="9" fontId="4" fillId="0" borderId="0" applyFont="0" applyFill="0" applyBorder="0" applyAlignment="0" applyProtection="0"/>
    <xf numFmtId="0" fontId="5" fillId="0" borderId="0" applyNumberFormat="0" applyFill="0" applyBorder="0" applyAlignment="0" applyProtection="0"/>
    <xf numFmtId="0" fontId="3" fillId="0" borderId="0"/>
    <xf numFmtId="164" fontId="3" fillId="0" borderId="0" applyFont="0" applyFill="0" applyBorder="0" applyAlignment="0" applyProtection="0"/>
    <xf numFmtId="0" fontId="14" fillId="0" borderId="0" applyNumberFormat="0" applyFill="0" applyBorder="0" applyAlignment="0" applyProtection="0"/>
    <xf numFmtId="0" fontId="20" fillId="0" borderId="0"/>
    <xf numFmtId="0" fontId="20" fillId="0" borderId="0"/>
    <xf numFmtId="0" fontId="3" fillId="0" borderId="0"/>
    <xf numFmtId="164" fontId="3" fillId="0" borderId="0" applyFont="0" applyFill="0" applyBorder="0" applyAlignment="0" applyProtection="0"/>
    <xf numFmtId="9" fontId="3" fillId="0" borderId="0" applyFont="0" applyFill="0" applyBorder="0" applyAlignment="0" applyProtection="0"/>
    <xf numFmtId="0" fontId="20" fillId="0" borderId="0"/>
    <xf numFmtId="0" fontId="20" fillId="0" borderId="0"/>
    <xf numFmtId="0" fontId="20" fillId="0" borderId="0"/>
    <xf numFmtId="0" fontId="20" fillId="0" borderId="0"/>
    <xf numFmtId="0" fontId="20"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2" fillId="0" borderId="0"/>
    <xf numFmtId="0" fontId="1" fillId="0" borderId="0"/>
    <xf numFmtId="43" fontId="1" fillId="0" borderId="0" applyFont="0" applyFill="0" applyBorder="0" applyAlignment="0" applyProtection="0"/>
    <xf numFmtId="9" fontId="1" fillId="0" borderId="0" applyFont="0" applyFill="0" applyBorder="0" applyAlignment="0" applyProtection="0"/>
    <xf numFmtId="0" fontId="20" fillId="0" borderId="0"/>
    <xf numFmtId="0" fontId="20" fillId="0" borderId="0"/>
    <xf numFmtId="0" fontId="41" fillId="0" borderId="0"/>
  </cellStyleXfs>
  <cellXfs count="226">
    <xf numFmtId="0" fontId="0" fillId="0" borderId="0" xfId="0"/>
    <xf numFmtId="0" fontId="8" fillId="0" borderId="1" xfId="0" applyFont="1" applyFill="1" applyBorder="1" applyAlignment="1">
      <alignment horizontal="center" vertical="center"/>
    </xf>
    <xf numFmtId="0" fontId="9" fillId="0" borderId="1" xfId="0" applyFont="1" applyBorder="1" applyAlignment="1">
      <alignment horizontal="left"/>
    </xf>
    <xf numFmtId="0" fontId="10" fillId="0" borderId="0" xfId="0" applyFont="1" applyBorder="1"/>
    <xf numFmtId="0" fontId="0" fillId="0" borderId="0" xfId="0" applyBorder="1"/>
    <xf numFmtId="0" fontId="6" fillId="2" borderId="0" xfId="4" applyFont="1" applyFill="1" applyAlignment="1"/>
    <xf numFmtId="165" fontId="6" fillId="2" borderId="0" xfId="5" applyNumberFormat="1" applyFont="1" applyFill="1"/>
    <xf numFmtId="165" fontId="11" fillId="0" borderId="0" xfId="5" applyNumberFormat="1" applyFont="1"/>
    <xf numFmtId="0" fontId="11" fillId="0" borderId="0" xfId="4" applyFont="1"/>
    <xf numFmtId="0" fontId="15" fillId="0" borderId="0" xfId="6" applyFont="1" applyAlignment="1">
      <alignment vertical="center"/>
    </xf>
    <xf numFmtId="165" fontId="11" fillId="0" borderId="0" xfId="4" applyNumberFormat="1" applyFont="1"/>
    <xf numFmtId="164" fontId="11" fillId="0" borderId="0" xfId="5" applyNumberFormat="1" applyFont="1"/>
    <xf numFmtId="0" fontId="17" fillId="2" borderId="0" xfId="4" applyFont="1" applyFill="1" applyBorder="1" applyAlignment="1">
      <alignment horizontal="left" vertical="center"/>
    </xf>
    <xf numFmtId="165" fontId="17" fillId="2" borderId="0" xfId="5" applyNumberFormat="1" applyFont="1" applyFill="1" applyBorder="1" applyAlignment="1">
      <alignment horizontal="right" vertical="center"/>
    </xf>
    <xf numFmtId="0" fontId="13" fillId="2" borderId="0" xfId="4" applyFont="1" applyFill="1" applyBorder="1" applyAlignment="1">
      <alignment horizontal="left" vertical="center"/>
    </xf>
    <xf numFmtId="0" fontId="17" fillId="0" borderId="0" xfId="4" applyFont="1"/>
    <xf numFmtId="165" fontId="17" fillId="0" borderId="0" xfId="5" applyNumberFormat="1" applyFont="1"/>
    <xf numFmtId="0" fontId="6" fillId="2" borderId="0" xfId="4" applyFont="1" applyFill="1"/>
    <xf numFmtId="0" fontId="21" fillId="0" borderId="0" xfId="4" applyFont="1"/>
    <xf numFmtId="165" fontId="13" fillId="0" borderId="1" xfId="5" applyNumberFormat="1" applyFont="1" applyFill="1" applyBorder="1" applyAlignment="1">
      <alignment horizontal="center" vertical="center"/>
    </xf>
    <xf numFmtId="165" fontId="13" fillId="0" borderId="1" xfId="5" applyNumberFormat="1" applyFont="1" applyFill="1" applyBorder="1" applyAlignment="1">
      <alignment horizontal="center" vertical="center" wrapText="1"/>
    </xf>
    <xf numFmtId="3" fontId="16" fillId="2" borderId="1" xfId="4" applyNumberFormat="1" applyFont="1" applyFill="1" applyBorder="1" applyAlignment="1">
      <alignment horizontal="right" vertical="center"/>
    </xf>
    <xf numFmtId="165" fontId="18" fillId="2" borderId="1" xfId="5" applyNumberFormat="1" applyFont="1" applyFill="1" applyBorder="1" applyAlignment="1">
      <alignment horizontal="right" vertical="center"/>
    </xf>
    <xf numFmtId="0" fontId="22" fillId="0" borderId="0" xfId="6" applyFont="1" applyAlignment="1">
      <alignment vertical="center"/>
    </xf>
    <xf numFmtId="0" fontId="23" fillId="0" borderId="0" xfId="4" applyFont="1"/>
    <xf numFmtId="0" fontId="25" fillId="0" borderId="0" xfId="4" applyFont="1"/>
    <xf numFmtId="0" fontId="18" fillId="0" borderId="0" xfId="4" applyFont="1"/>
    <xf numFmtId="3" fontId="11" fillId="0" borderId="0" xfId="4" applyNumberFormat="1" applyFont="1"/>
    <xf numFmtId="165" fontId="18" fillId="0" borderId="0" xfId="5" applyNumberFormat="1" applyFont="1"/>
    <xf numFmtId="0" fontId="11" fillId="0" borderId="0" xfId="4" applyFont="1" applyBorder="1"/>
    <xf numFmtId="0" fontId="25" fillId="0" borderId="0" xfId="4" applyFont="1" applyBorder="1"/>
    <xf numFmtId="0" fontId="20" fillId="0" borderId="0" xfId="8"/>
    <xf numFmtId="1" fontId="20" fillId="0" borderId="0" xfId="8" applyNumberFormat="1"/>
    <xf numFmtId="0" fontId="20" fillId="0" borderId="0" xfId="8" applyFont="1"/>
    <xf numFmtId="3" fontId="18" fillId="2" borderId="0" xfId="4" applyNumberFormat="1" applyFont="1" applyFill="1" applyBorder="1" applyAlignment="1">
      <alignment horizontal="left" vertical="center"/>
    </xf>
    <xf numFmtId="3" fontId="18" fillId="2" borderId="0" xfId="4" applyNumberFormat="1" applyFont="1" applyFill="1" applyBorder="1" applyAlignment="1">
      <alignment horizontal="right" vertical="center"/>
    </xf>
    <xf numFmtId="3" fontId="16" fillId="2" borderId="0" xfId="4" applyNumberFormat="1" applyFont="1" applyFill="1" applyBorder="1" applyAlignment="1">
      <alignment horizontal="left" vertical="center"/>
    </xf>
    <xf numFmtId="0" fontId="6" fillId="2" borderId="0" xfId="9" applyFont="1" applyFill="1" applyAlignment="1"/>
    <xf numFmtId="165" fontId="6" fillId="2" borderId="0" xfId="10" applyNumberFormat="1" applyFont="1" applyFill="1"/>
    <xf numFmtId="0" fontId="11" fillId="0" borderId="0" xfId="9" applyFont="1"/>
    <xf numFmtId="165" fontId="11" fillId="0" borderId="0" xfId="9" applyNumberFormat="1" applyFont="1"/>
    <xf numFmtId="0" fontId="18" fillId="0" borderId="0" xfId="9" applyFont="1"/>
    <xf numFmtId="165" fontId="18" fillId="0" borderId="0" xfId="10" applyNumberFormat="1" applyFont="1"/>
    <xf numFmtId="165" fontId="11" fillId="0" borderId="0" xfId="10" applyNumberFormat="1" applyFont="1"/>
    <xf numFmtId="0" fontId="18" fillId="0" borderId="0" xfId="7" applyFont="1" applyFill="1" applyBorder="1" applyAlignment="1">
      <alignment horizontal="left" vertical="justify" wrapText="1"/>
    </xf>
    <xf numFmtId="165" fontId="21" fillId="0" borderId="0" xfId="5" applyNumberFormat="1" applyFont="1"/>
    <xf numFmtId="1" fontId="11" fillId="0" borderId="0" xfId="4" applyNumberFormat="1" applyFont="1"/>
    <xf numFmtId="10" fontId="11" fillId="0" borderId="0" xfId="11" applyNumberFormat="1" applyFont="1"/>
    <xf numFmtId="0" fontId="32" fillId="0" borderId="0" xfId="14" applyFont="1" applyBorder="1" applyAlignment="1">
      <alignment horizontal="left" wrapText="1"/>
    </xf>
    <xf numFmtId="167" fontId="32" fillId="0" borderId="0" xfId="14" applyNumberFormat="1" applyFont="1" applyBorder="1" applyAlignment="1">
      <alignment horizontal="center" wrapText="1"/>
    </xf>
    <xf numFmtId="9" fontId="11" fillId="0" borderId="0" xfId="4" applyNumberFormat="1" applyFont="1"/>
    <xf numFmtId="0" fontId="12" fillId="2" borderId="0" xfId="4" applyFont="1" applyFill="1" applyAlignment="1">
      <alignment horizontal="left"/>
    </xf>
    <xf numFmtId="0" fontId="20" fillId="0" borderId="0" xfId="16"/>
    <xf numFmtId="10" fontId="16" fillId="0" borderId="0" xfId="2" applyNumberFormat="1" applyFont="1" applyFill="1" applyBorder="1" applyAlignment="1">
      <alignment horizontal="center" vertical="center" wrapText="1"/>
    </xf>
    <xf numFmtId="10" fontId="18" fillId="0" borderId="0" xfId="2" applyNumberFormat="1" applyFont="1" applyFill="1" applyBorder="1" applyAlignment="1">
      <alignment horizontal="right" vertical="center" wrapText="1"/>
    </xf>
    <xf numFmtId="0" fontId="34" fillId="0" borderId="0" xfId="0" applyFont="1" applyAlignment="1">
      <alignment horizontal="justify" vertical="center"/>
    </xf>
    <xf numFmtId="0" fontId="34" fillId="0" borderId="0" xfId="0" applyFont="1" applyAlignment="1">
      <alignment horizontal="justify" vertical="center" wrapText="1"/>
    </xf>
    <xf numFmtId="0" fontId="35" fillId="0" borderId="0" xfId="0" applyFont="1" applyAlignment="1">
      <alignment horizontal="left" vertical="center" indent="7"/>
    </xf>
    <xf numFmtId="0" fontId="35" fillId="0" borderId="0" xfId="0" applyFont="1"/>
    <xf numFmtId="0" fontId="35" fillId="0" borderId="0" xfId="0" applyFont="1" applyAlignment="1">
      <alignment vertical="center"/>
    </xf>
    <xf numFmtId="3" fontId="13" fillId="2" borderId="1" xfId="4" applyNumberFormat="1" applyFont="1" applyFill="1" applyBorder="1" applyAlignment="1">
      <alignment horizontal="left" vertical="center"/>
    </xf>
    <xf numFmtId="3" fontId="17" fillId="2" borderId="1" xfId="4" applyNumberFormat="1" applyFont="1" applyFill="1" applyBorder="1" applyAlignment="1">
      <alignment horizontal="left" vertical="center"/>
    </xf>
    <xf numFmtId="0" fontId="16" fillId="0" borderId="1" xfId="4" applyFont="1" applyFill="1" applyBorder="1" applyAlignment="1">
      <alignment horizontal="center" vertical="center" wrapText="1"/>
    </xf>
    <xf numFmtId="0" fontId="18" fillId="2" borderId="1" xfId="4" applyFont="1" applyFill="1" applyBorder="1" applyAlignment="1">
      <alignment horizontal="left" vertical="center"/>
    </xf>
    <xf numFmtId="3" fontId="16" fillId="2" borderId="1" xfId="4" applyNumberFormat="1" applyFont="1" applyFill="1" applyBorder="1" applyAlignment="1">
      <alignment horizontal="left" vertical="center"/>
    </xf>
    <xf numFmtId="165" fontId="16" fillId="2" borderId="1" xfId="5" applyNumberFormat="1" applyFont="1" applyFill="1" applyBorder="1" applyAlignment="1">
      <alignment horizontal="right" vertical="center"/>
    </xf>
    <xf numFmtId="3" fontId="18" fillId="2" borderId="1" xfId="4" applyNumberFormat="1" applyFont="1" applyFill="1" applyBorder="1" applyAlignment="1">
      <alignment horizontal="left" vertical="center"/>
    </xf>
    <xf numFmtId="165" fontId="16" fillId="0" borderId="1" xfId="5" applyNumberFormat="1" applyFont="1" applyFill="1" applyBorder="1" applyAlignment="1">
      <alignment horizontal="center" vertical="center" wrapText="1"/>
    </xf>
    <xf numFmtId="165" fontId="22" fillId="0" borderId="0" xfId="5" applyNumberFormat="1" applyFont="1" applyAlignment="1">
      <alignment vertical="center"/>
    </xf>
    <xf numFmtId="165" fontId="23" fillId="0" borderId="0" xfId="5" applyNumberFormat="1" applyFont="1"/>
    <xf numFmtId="0" fontId="16" fillId="0" borderId="1" xfId="4" applyFont="1" applyFill="1" applyBorder="1" applyAlignment="1">
      <alignment horizontal="center" vertical="center"/>
    </xf>
    <xf numFmtId="0" fontId="16" fillId="2" borderId="1" xfId="4" applyFont="1" applyFill="1" applyBorder="1" applyAlignment="1">
      <alignment horizontal="left" vertical="center"/>
    </xf>
    <xf numFmtId="0" fontId="18" fillId="2" borderId="1" xfId="4" applyFont="1" applyFill="1" applyBorder="1" applyAlignment="1">
      <alignment horizontal="left" vertical="center" wrapText="1"/>
    </xf>
    <xf numFmtId="0" fontId="18" fillId="2" borderId="1" xfId="4" applyFont="1" applyFill="1" applyBorder="1" applyAlignment="1">
      <alignment horizontal="center" vertical="center"/>
    </xf>
    <xf numFmtId="3" fontId="18" fillId="2" borderId="1" xfId="4" applyNumberFormat="1" applyFont="1" applyFill="1" applyBorder="1" applyAlignment="1">
      <alignment horizontal="right" vertical="center"/>
    </xf>
    <xf numFmtId="165" fontId="16" fillId="0" borderId="1" xfId="5" applyNumberFormat="1" applyFont="1" applyFill="1" applyBorder="1" applyAlignment="1">
      <alignment horizontal="center" vertical="center"/>
    </xf>
    <xf numFmtId="165" fontId="16" fillId="0" borderId="1" xfId="10" applyNumberFormat="1" applyFont="1" applyFill="1" applyBorder="1" applyAlignment="1">
      <alignment horizontal="center" vertical="center"/>
    </xf>
    <xf numFmtId="165" fontId="16" fillId="0" borderId="1" xfId="10" applyNumberFormat="1" applyFont="1" applyFill="1" applyBorder="1" applyAlignment="1">
      <alignment horizontal="center" vertical="center" wrapText="1"/>
    </xf>
    <xf numFmtId="3" fontId="18" fillId="2" borderId="1" xfId="9" applyNumberFormat="1" applyFont="1" applyFill="1" applyBorder="1" applyAlignment="1">
      <alignment horizontal="left" vertical="center"/>
    </xf>
    <xf numFmtId="0" fontId="23" fillId="0" borderId="0" xfId="9" applyFont="1"/>
    <xf numFmtId="165" fontId="18" fillId="2" borderId="1" xfId="10" applyNumberFormat="1" applyFont="1" applyFill="1" applyBorder="1" applyAlignment="1">
      <alignment horizontal="right" vertical="center"/>
    </xf>
    <xf numFmtId="0" fontId="37" fillId="0" borderId="0" xfId="9" applyFont="1"/>
    <xf numFmtId="165" fontId="37" fillId="0" borderId="0" xfId="10" applyNumberFormat="1" applyFont="1"/>
    <xf numFmtId="165" fontId="16" fillId="2" borderId="1" xfId="10" applyNumberFormat="1" applyFont="1" applyFill="1" applyBorder="1" applyAlignment="1">
      <alignment horizontal="right" vertical="center"/>
    </xf>
    <xf numFmtId="0" fontId="16" fillId="0" borderId="1" xfId="4" applyFont="1" applyFill="1" applyBorder="1" applyAlignment="1">
      <alignment horizontal="left" vertical="center"/>
    </xf>
    <xf numFmtId="0" fontId="18" fillId="0" borderId="1" xfId="4" applyFont="1" applyFill="1" applyBorder="1" applyAlignment="1">
      <alignment horizontal="left" vertical="center"/>
    </xf>
    <xf numFmtId="0" fontId="18" fillId="0" borderId="1" xfId="4" applyFont="1" applyFill="1" applyBorder="1" applyAlignment="1">
      <alignment horizontal="left" vertical="center" wrapText="1"/>
    </xf>
    <xf numFmtId="3" fontId="16" fillId="0" borderId="1" xfId="4" applyNumberFormat="1" applyFont="1" applyFill="1" applyBorder="1" applyAlignment="1">
      <alignment horizontal="right" vertical="center"/>
    </xf>
    <xf numFmtId="3" fontId="18" fillId="0" borderId="1" xfId="4" applyNumberFormat="1" applyFont="1" applyFill="1" applyBorder="1" applyAlignment="1">
      <alignment horizontal="right" vertical="center"/>
    </xf>
    <xf numFmtId="0" fontId="25" fillId="0" borderId="1" xfId="4" applyFont="1" applyFill="1" applyBorder="1"/>
    <xf numFmtId="0" fontId="16" fillId="0" borderId="1" xfId="4" applyFont="1" applyFill="1" applyBorder="1" applyAlignment="1">
      <alignment horizontal="left" vertical="center" wrapText="1"/>
    </xf>
    <xf numFmtId="0" fontId="31" fillId="0" borderId="1" xfId="12" applyFont="1" applyBorder="1" applyAlignment="1">
      <alignment horizontal="center" vertical="center" wrapText="1"/>
    </xf>
    <xf numFmtId="0" fontId="29" fillId="0" borderId="0" xfId="16" applyFont="1" applyBorder="1" applyAlignment="1">
      <alignment horizontal="center" wrapText="1"/>
    </xf>
    <xf numFmtId="10" fontId="18" fillId="0" borderId="1" xfId="2" applyNumberFormat="1" applyFont="1" applyFill="1" applyBorder="1" applyAlignment="1">
      <alignment horizontal="left" vertical="center" wrapText="1"/>
    </xf>
    <xf numFmtId="165" fontId="13" fillId="0" borderId="1" xfId="5" applyNumberFormat="1" applyFont="1" applyFill="1" applyBorder="1" applyAlignment="1">
      <alignment horizontal="center" vertical="center" wrapText="1"/>
    </xf>
    <xf numFmtId="0" fontId="17" fillId="2" borderId="1" xfId="4" applyFont="1" applyFill="1" applyBorder="1" applyAlignment="1">
      <alignment horizontal="left" vertical="center"/>
    </xf>
    <xf numFmtId="0" fontId="17" fillId="2" borderId="1" xfId="4" applyFont="1" applyFill="1" applyBorder="1" applyAlignment="1">
      <alignment horizontal="left" vertical="center" wrapText="1"/>
    </xf>
    <xf numFmtId="168" fontId="38" fillId="0" borderId="1" xfId="1" applyNumberFormat="1" applyFont="1" applyBorder="1" applyAlignment="1">
      <alignment horizontal="right" vertical="top"/>
    </xf>
    <xf numFmtId="168" fontId="38" fillId="0" borderId="1" xfId="1" applyNumberFormat="1" applyFont="1" applyBorder="1" applyAlignment="1">
      <alignment horizontal="right" vertical="center"/>
    </xf>
    <xf numFmtId="168" fontId="39" fillId="0" borderId="1" xfId="1" applyNumberFormat="1" applyFont="1" applyBorder="1" applyAlignment="1">
      <alignment horizontal="right" vertical="center"/>
    </xf>
    <xf numFmtId="0" fontId="16" fillId="0" borderId="0" xfId="4" applyFont="1" applyFill="1" applyBorder="1" applyAlignment="1">
      <alignment horizontal="center" vertical="center" wrapText="1"/>
    </xf>
    <xf numFmtId="165" fontId="13" fillId="0" borderId="1" xfId="10" applyNumberFormat="1" applyFont="1" applyFill="1" applyBorder="1" applyAlignment="1">
      <alignment horizontal="center" vertical="center"/>
    </xf>
    <xf numFmtId="165" fontId="13" fillId="0" borderId="1" xfId="10" applyNumberFormat="1" applyFont="1" applyFill="1" applyBorder="1" applyAlignment="1">
      <alignment horizontal="center" vertical="center" wrapText="1"/>
    </xf>
    <xf numFmtId="165" fontId="13" fillId="2" borderId="1" xfId="5" applyNumberFormat="1" applyFont="1" applyFill="1" applyBorder="1" applyAlignment="1">
      <alignment horizontal="right" vertical="center"/>
    </xf>
    <xf numFmtId="165" fontId="17" fillId="2" borderId="1" xfId="5" applyNumberFormat="1" applyFont="1" applyFill="1" applyBorder="1" applyAlignment="1">
      <alignment horizontal="right" vertical="center"/>
    </xf>
    <xf numFmtId="3" fontId="17" fillId="2" borderId="1" xfId="9" applyNumberFormat="1" applyFont="1" applyFill="1" applyBorder="1" applyAlignment="1">
      <alignment horizontal="left" vertical="center"/>
    </xf>
    <xf numFmtId="165" fontId="17" fillId="2" borderId="1" xfId="10" applyNumberFormat="1" applyFont="1" applyFill="1" applyBorder="1" applyAlignment="1">
      <alignment horizontal="right" vertical="center"/>
    </xf>
    <xf numFmtId="0" fontId="35" fillId="0" borderId="0" xfId="9" applyFont="1"/>
    <xf numFmtId="165" fontId="35" fillId="0" borderId="0" xfId="10" applyNumberFormat="1" applyFont="1"/>
    <xf numFmtId="3" fontId="16" fillId="0" borderId="0" xfId="4" applyNumberFormat="1" applyFont="1" applyFill="1" applyBorder="1" applyAlignment="1">
      <alignment horizontal="right" vertical="center"/>
    </xf>
    <xf numFmtId="3" fontId="18" fillId="0" borderId="0" xfId="4" applyNumberFormat="1" applyFont="1" applyFill="1" applyBorder="1" applyAlignment="1">
      <alignment horizontal="right" vertical="center"/>
    </xf>
    <xf numFmtId="0" fontId="26" fillId="0" borderId="0" xfId="4" applyFont="1" applyFill="1" applyBorder="1" applyAlignment="1">
      <alignment horizontal="left" vertical="center" wrapText="1"/>
    </xf>
    <xf numFmtId="0" fontId="18" fillId="0" borderId="0" xfId="4" applyFont="1" applyFill="1" applyBorder="1" applyAlignment="1">
      <alignment horizontal="left" vertical="center" wrapText="1"/>
    </xf>
    <xf numFmtId="166" fontId="18" fillId="0" borderId="0" xfId="2" applyNumberFormat="1" applyFont="1" applyFill="1" applyBorder="1" applyAlignment="1">
      <alignment vertical="center"/>
    </xf>
    <xf numFmtId="166" fontId="33" fillId="0" borderId="0" xfId="15" applyNumberFormat="1" applyFont="1" applyBorder="1" applyAlignment="1">
      <alignment horizontal="right" vertical="top"/>
    </xf>
    <xf numFmtId="10" fontId="18" fillId="0" borderId="0" xfId="2" applyNumberFormat="1" applyFont="1" applyFill="1" applyBorder="1" applyAlignment="1">
      <alignment horizontal="left" vertical="center" wrapText="1"/>
    </xf>
    <xf numFmtId="0" fontId="13" fillId="2" borderId="1" xfId="4" applyFont="1" applyFill="1" applyBorder="1" applyAlignment="1">
      <alignment horizontal="left" vertical="center"/>
    </xf>
    <xf numFmtId="164" fontId="11" fillId="0" borderId="0" xfId="9" applyNumberFormat="1" applyFont="1"/>
    <xf numFmtId="0" fontId="16" fillId="0" borderId="2" xfId="4" applyFont="1" applyFill="1" applyBorder="1" applyAlignment="1">
      <alignment horizontal="center" vertical="center" wrapText="1"/>
    </xf>
    <xf numFmtId="169" fontId="17" fillId="0" borderId="14" xfId="51" applyNumberFormat="1" applyFont="1" applyBorder="1" applyAlignment="1">
      <alignment horizontal="right" vertical="top"/>
    </xf>
    <xf numFmtId="166" fontId="40" fillId="0" borderId="12" xfId="50" applyNumberFormat="1" applyFont="1" applyBorder="1" applyAlignment="1">
      <alignment horizontal="right" vertical="top"/>
    </xf>
    <xf numFmtId="10" fontId="40" fillId="0" borderId="11" xfId="49" applyNumberFormat="1" applyFont="1" applyBorder="1" applyAlignment="1">
      <alignment horizontal="right" vertical="top"/>
    </xf>
    <xf numFmtId="10" fontId="40" fillId="0" borderId="12" xfId="49" applyNumberFormat="1" applyFont="1" applyBorder="1" applyAlignment="1">
      <alignment horizontal="right" vertical="top"/>
    </xf>
    <xf numFmtId="0" fontId="31" fillId="0" borderId="5" xfId="12" applyFont="1" applyBorder="1" applyAlignment="1">
      <alignment horizontal="center" vertical="center" wrapText="1"/>
    </xf>
    <xf numFmtId="166" fontId="40" fillId="0" borderId="9" xfId="50" applyNumberFormat="1" applyFont="1" applyBorder="1" applyAlignment="1">
      <alignment horizontal="right" vertical="top"/>
    </xf>
    <xf numFmtId="166" fontId="40" fillId="0" borderId="10" xfId="50" applyNumberFormat="1" applyFont="1" applyBorder="1" applyAlignment="1">
      <alignment horizontal="right" vertical="top"/>
    </xf>
    <xf numFmtId="168" fontId="11" fillId="0" borderId="0" xfId="1" applyNumberFormat="1" applyFont="1"/>
    <xf numFmtId="0" fontId="17" fillId="0" borderId="0" xfId="7" applyFont="1" applyFill="1" applyBorder="1" applyAlignment="1">
      <alignment horizontal="left" vertical="justify" wrapText="1"/>
    </xf>
    <xf numFmtId="0" fontId="31" fillId="0" borderId="1" xfId="12" applyFont="1" applyBorder="1" applyAlignment="1">
      <alignment horizontal="center" vertical="center" wrapText="1"/>
    </xf>
    <xf numFmtId="0" fontId="41" fillId="0" borderId="0" xfId="52"/>
    <xf numFmtId="169" fontId="40" fillId="0" borderId="11" xfId="49" applyNumberFormat="1" applyFont="1" applyBorder="1" applyAlignment="1">
      <alignment horizontal="right" vertical="top"/>
    </xf>
    <xf numFmtId="166" fontId="40" fillId="0" borderId="11" xfId="49" applyNumberFormat="1" applyFont="1" applyBorder="1" applyAlignment="1">
      <alignment horizontal="right" vertical="top"/>
    </xf>
    <xf numFmtId="166" fontId="40" fillId="0" borderId="12" xfId="49" applyNumberFormat="1" applyFont="1" applyBorder="1" applyAlignment="1">
      <alignment horizontal="right" vertical="top"/>
    </xf>
    <xf numFmtId="166" fontId="11" fillId="0" borderId="0" xfId="4" applyNumberFormat="1" applyFont="1"/>
    <xf numFmtId="166" fontId="40" fillId="0" borderId="19" xfId="49" applyNumberFormat="1" applyFont="1" applyBorder="1" applyAlignment="1">
      <alignment horizontal="right" vertical="top"/>
    </xf>
    <xf numFmtId="166" fontId="40" fillId="0" borderId="20" xfId="49" applyNumberFormat="1" applyFont="1" applyBorder="1" applyAlignment="1">
      <alignment horizontal="right" vertical="top"/>
    </xf>
    <xf numFmtId="0" fontId="29" fillId="0" borderId="7" xfId="12" applyFont="1" applyBorder="1" applyAlignment="1">
      <alignment wrapText="1"/>
    </xf>
    <xf numFmtId="10" fontId="40" fillId="0" borderId="20" xfId="49" applyNumberFormat="1" applyFont="1" applyBorder="1" applyAlignment="1">
      <alignment horizontal="right" vertical="top"/>
    </xf>
    <xf numFmtId="0" fontId="16" fillId="0" borderId="22" xfId="4" applyFont="1" applyFill="1" applyBorder="1" applyAlignment="1">
      <alignment horizontal="left" vertical="center" wrapText="1"/>
    </xf>
    <xf numFmtId="10" fontId="40" fillId="0" borderId="15" xfId="49" applyNumberFormat="1" applyFont="1" applyBorder="1" applyAlignment="1">
      <alignment horizontal="right" vertical="top"/>
    </xf>
    <xf numFmtId="10" fontId="40" fillId="0" borderId="23" xfId="49" applyNumberFormat="1" applyFont="1" applyBorder="1" applyAlignment="1">
      <alignment horizontal="right" vertical="top"/>
    </xf>
    <xf numFmtId="0" fontId="18" fillId="0" borderId="5" xfId="4" applyFont="1" applyFill="1" applyBorder="1" applyAlignment="1">
      <alignment horizontal="left" vertical="center" wrapText="1"/>
    </xf>
    <xf numFmtId="10" fontId="40" fillId="0" borderId="19" xfId="49" applyNumberFormat="1" applyFont="1" applyBorder="1" applyAlignment="1">
      <alignment horizontal="right" vertical="top"/>
    </xf>
    <xf numFmtId="0" fontId="16" fillId="0" borderId="21" xfId="4" applyFont="1" applyFill="1" applyBorder="1" applyAlignment="1">
      <alignment vertical="center" wrapText="1"/>
    </xf>
    <xf numFmtId="166" fontId="40" fillId="0" borderId="25" xfId="49" applyNumberFormat="1" applyFont="1" applyBorder="1" applyAlignment="1">
      <alignment horizontal="right" vertical="top"/>
    </xf>
    <xf numFmtId="166" fontId="40" fillId="0" borderId="23" xfId="49" applyNumberFormat="1" applyFont="1" applyBorder="1" applyAlignment="1">
      <alignment horizontal="right" vertical="top"/>
    </xf>
    <xf numFmtId="169" fontId="40" fillId="0" borderId="19" xfId="49" applyNumberFormat="1" applyFont="1" applyBorder="1" applyAlignment="1">
      <alignment horizontal="right" vertical="top"/>
    </xf>
    <xf numFmtId="166" fontId="40" fillId="0" borderId="17" xfId="50" applyNumberFormat="1" applyFont="1" applyBorder="1" applyAlignment="1">
      <alignment horizontal="right" vertical="top"/>
    </xf>
    <xf numFmtId="166" fontId="40" fillId="0" borderId="18" xfId="50" applyNumberFormat="1" applyFont="1" applyBorder="1" applyAlignment="1">
      <alignment horizontal="right" vertical="top"/>
    </xf>
    <xf numFmtId="166" fontId="40" fillId="0" borderId="20" xfId="50" applyNumberFormat="1" applyFont="1" applyBorder="1" applyAlignment="1">
      <alignment horizontal="right" vertical="top"/>
    </xf>
    <xf numFmtId="166" fontId="40" fillId="0" borderId="15" xfId="50" applyNumberFormat="1" applyFont="1" applyBorder="1" applyAlignment="1">
      <alignment horizontal="right" vertical="top"/>
    </xf>
    <xf numFmtId="166" fontId="40" fillId="0" borderId="16" xfId="50" applyNumberFormat="1" applyFont="1" applyBorder="1" applyAlignment="1">
      <alignment horizontal="right" vertical="top"/>
    </xf>
    <xf numFmtId="166" fontId="40" fillId="0" borderId="23" xfId="50" applyNumberFormat="1" applyFont="1" applyBorder="1" applyAlignment="1">
      <alignment horizontal="right" vertical="top"/>
    </xf>
    <xf numFmtId="166" fontId="40" fillId="0" borderId="11" xfId="50" applyNumberFormat="1" applyFont="1" applyBorder="1" applyAlignment="1">
      <alignment horizontal="right" vertical="top"/>
    </xf>
    <xf numFmtId="0" fontId="7" fillId="2" borderId="3" xfId="0" applyFont="1" applyFill="1" applyBorder="1" applyAlignment="1">
      <alignment horizontal="left" vertical="center" wrapText="1"/>
    </xf>
    <xf numFmtId="0" fontId="0" fillId="0" borderId="0" xfId="0" applyAlignment="1">
      <alignment horizontal="center"/>
    </xf>
    <xf numFmtId="0" fontId="7" fillId="2" borderId="1" xfId="0" applyFont="1" applyFill="1" applyBorder="1" applyAlignment="1">
      <alignment horizontal="left" vertical="center" wrapText="1"/>
    </xf>
    <xf numFmtId="0" fontId="7" fillId="2" borderId="7" xfId="0" applyFont="1" applyFill="1" applyBorder="1" applyAlignment="1">
      <alignment horizontal="center" vertical="center" wrapText="1"/>
    </xf>
    <xf numFmtId="0" fontId="10" fillId="0" borderId="7" xfId="0" applyFont="1" applyBorder="1" applyAlignment="1">
      <alignment horizontal="center"/>
    </xf>
    <xf numFmtId="0" fontId="17" fillId="0" borderId="0" xfId="4" applyFont="1" applyAlignment="1">
      <alignment horizontal="justify" vertical="center" wrapText="1"/>
    </xf>
    <xf numFmtId="0" fontId="12" fillId="2" borderId="0" xfId="4" applyFont="1" applyFill="1" applyAlignment="1">
      <alignment horizontal="left"/>
    </xf>
    <xf numFmtId="0" fontId="13" fillId="0" borderId="1" xfId="4" applyFont="1" applyFill="1" applyBorder="1" applyAlignment="1">
      <alignment horizontal="center" vertical="center"/>
    </xf>
    <xf numFmtId="165" fontId="13" fillId="0" borderId="1" xfId="5" applyNumberFormat="1" applyFont="1" applyFill="1" applyBorder="1" applyAlignment="1">
      <alignment horizontal="center" vertical="center" wrapText="1"/>
    </xf>
    <xf numFmtId="0" fontId="13" fillId="0" borderId="1" xfId="4" applyFont="1" applyFill="1" applyBorder="1" applyAlignment="1">
      <alignment horizontal="right" vertical="center" wrapText="1"/>
    </xf>
    <xf numFmtId="0" fontId="19" fillId="0" borderId="1" xfId="4" applyFont="1" applyFill="1" applyBorder="1" applyAlignment="1">
      <alignment horizontal="left" vertical="center" wrapText="1"/>
    </xf>
    <xf numFmtId="0" fontId="17" fillId="0" borderId="0" xfId="7" applyFont="1" applyFill="1" applyBorder="1" applyAlignment="1">
      <alignment horizontal="left" vertical="justify" wrapText="1"/>
    </xf>
    <xf numFmtId="165" fontId="13" fillId="0" borderId="4" xfId="5" applyNumberFormat="1" applyFont="1" applyFill="1" applyBorder="1" applyAlignment="1">
      <alignment horizontal="center" vertical="center" wrapText="1"/>
    </xf>
    <xf numFmtId="0" fontId="17" fillId="2" borderId="1" xfId="4" applyFont="1" applyFill="1" applyBorder="1" applyAlignment="1">
      <alignment horizontal="left" vertical="center"/>
    </xf>
    <xf numFmtId="0" fontId="13" fillId="2" borderId="1" xfId="4" applyFont="1" applyFill="1" applyBorder="1" applyAlignment="1">
      <alignment horizontal="left" vertical="center"/>
    </xf>
    <xf numFmtId="3" fontId="17" fillId="2" borderId="1" xfId="4" applyNumberFormat="1" applyFont="1" applyFill="1" applyBorder="1" applyAlignment="1">
      <alignment horizontal="center" vertical="center"/>
    </xf>
    <xf numFmtId="3" fontId="17" fillId="2" borderId="4" xfId="4" applyNumberFormat="1" applyFont="1" applyFill="1" applyBorder="1" applyAlignment="1">
      <alignment horizontal="center" vertical="center"/>
    </xf>
    <xf numFmtId="0" fontId="17" fillId="2" borderId="1" xfId="4" applyFont="1" applyFill="1" applyBorder="1" applyAlignment="1">
      <alignment horizontal="left" vertical="center" wrapText="1"/>
    </xf>
    <xf numFmtId="0" fontId="18" fillId="0" borderId="0" xfId="7" applyFont="1" applyFill="1" applyBorder="1" applyAlignment="1">
      <alignment horizontal="left" vertical="justify" wrapText="1"/>
    </xf>
    <xf numFmtId="0" fontId="18" fillId="2" borderId="1" xfId="4" applyFont="1" applyFill="1" applyBorder="1" applyAlignment="1">
      <alignment horizontal="left" vertical="center" wrapText="1"/>
    </xf>
    <xf numFmtId="0" fontId="16" fillId="0" borderId="1" xfId="4" applyFont="1" applyFill="1" applyBorder="1" applyAlignment="1">
      <alignment horizontal="center" vertical="center" wrapText="1"/>
    </xf>
    <xf numFmtId="0" fontId="16" fillId="2" borderId="1" xfId="4" applyFont="1" applyFill="1" applyBorder="1" applyAlignment="1">
      <alignment horizontal="left" vertical="center"/>
    </xf>
    <xf numFmtId="3" fontId="18" fillId="2" borderId="1" xfId="4" applyNumberFormat="1" applyFont="1" applyFill="1" applyBorder="1" applyAlignment="1">
      <alignment horizontal="center" vertical="center"/>
    </xf>
    <xf numFmtId="0" fontId="18" fillId="2" borderId="1" xfId="4" applyFont="1" applyFill="1" applyBorder="1" applyAlignment="1">
      <alignment horizontal="left" vertical="center"/>
    </xf>
    <xf numFmtId="0" fontId="16" fillId="0" borderId="1" xfId="4" applyFont="1" applyFill="1" applyBorder="1" applyAlignment="1">
      <alignment horizontal="center" vertical="center"/>
    </xf>
    <xf numFmtId="165" fontId="16" fillId="0" borderId="1" xfId="5" applyNumberFormat="1" applyFont="1" applyFill="1" applyBorder="1" applyAlignment="1">
      <alignment horizontal="center" vertical="center" wrapText="1"/>
    </xf>
    <xf numFmtId="0" fontId="16" fillId="2" borderId="1" xfId="4" applyFont="1" applyFill="1" applyBorder="1" applyAlignment="1">
      <alignment horizontal="center" vertical="center"/>
    </xf>
    <xf numFmtId="0" fontId="26" fillId="2" borderId="1" xfId="4" applyFont="1" applyFill="1" applyBorder="1" applyAlignment="1">
      <alignment horizontal="left" vertical="center"/>
    </xf>
    <xf numFmtId="0" fontId="18" fillId="2" borderId="1" xfId="4" applyFont="1" applyFill="1" applyBorder="1" applyAlignment="1">
      <alignment horizontal="center" vertical="center"/>
    </xf>
    <xf numFmtId="0" fontId="26" fillId="0" borderId="1" xfId="4" applyFont="1" applyFill="1" applyBorder="1" applyAlignment="1">
      <alignment horizontal="left" vertical="center" wrapText="1"/>
    </xf>
    <xf numFmtId="0" fontId="12" fillId="2" borderId="0" xfId="9" applyFont="1" applyFill="1" applyAlignment="1">
      <alignment horizontal="left"/>
    </xf>
    <xf numFmtId="0" fontId="16" fillId="0" borderId="1" xfId="9" applyFont="1" applyFill="1" applyBorder="1" applyAlignment="1">
      <alignment horizontal="center" vertical="center"/>
    </xf>
    <xf numFmtId="165" fontId="16" fillId="0" borderId="1" xfId="10" applyNumberFormat="1" applyFont="1" applyFill="1" applyBorder="1" applyAlignment="1">
      <alignment horizontal="center" vertical="center" wrapText="1"/>
    </xf>
    <xf numFmtId="0" fontId="18" fillId="2" borderId="1" xfId="9" applyFont="1" applyFill="1" applyBorder="1" applyAlignment="1">
      <alignment horizontal="left" vertical="center" wrapText="1"/>
    </xf>
    <xf numFmtId="0" fontId="16" fillId="2" borderId="1" xfId="9" applyFont="1" applyFill="1" applyBorder="1" applyAlignment="1">
      <alignment horizontal="left" vertical="center"/>
    </xf>
    <xf numFmtId="0" fontId="18" fillId="2" borderId="1" xfId="9" applyFont="1" applyFill="1" applyBorder="1" applyAlignment="1">
      <alignment horizontal="left" vertical="center"/>
    </xf>
    <xf numFmtId="0" fontId="16" fillId="0" borderId="1" xfId="9" applyFont="1" applyFill="1" applyBorder="1" applyAlignment="1">
      <alignment horizontal="center" vertical="center" wrapText="1"/>
    </xf>
    <xf numFmtId="0" fontId="26" fillId="0" borderId="1" xfId="9" applyFont="1" applyFill="1" applyBorder="1" applyAlignment="1">
      <alignment horizontal="left" vertical="center" wrapText="1"/>
    </xf>
    <xf numFmtId="0" fontId="13" fillId="0" borderId="1" xfId="9" applyFont="1" applyFill="1" applyBorder="1" applyAlignment="1">
      <alignment horizontal="center" vertical="center"/>
    </xf>
    <xf numFmtId="165" fontId="13" fillId="0" borderId="1" xfId="10" applyNumberFormat="1" applyFont="1" applyFill="1" applyBorder="1" applyAlignment="1">
      <alignment horizontal="center" vertical="center" wrapText="1"/>
    </xf>
    <xf numFmtId="0" fontId="17" fillId="2" borderId="1" xfId="9" applyFont="1" applyFill="1" applyBorder="1" applyAlignment="1">
      <alignment horizontal="left" vertical="center" wrapText="1"/>
    </xf>
    <xf numFmtId="0" fontId="13" fillId="2" borderId="1" xfId="9" applyFont="1" applyFill="1" applyBorder="1" applyAlignment="1">
      <alignment horizontal="left" vertical="center"/>
    </xf>
    <xf numFmtId="0" fontId="17" fillId="2" borderId="1" xfId="9" applyFont="1" applyFill="1" applyBorder="1" applyAlignment="1">
      <alignment horizontal="left" vertical="center"/>
    </xf>
    <xf numFmtId="0" fontId="36" fillId="0" borderId="1" xfId="9" applyFont="1" applyFill="1" applyBorder="1" applyAlignment="1">
      <alignment horizontal="center" vertical="center" wrapText="1"/>
    </xf>
    <xf numFmtId="0" fontId="19" fillId="0" borderId="1" xfId="9" applyFont="1" applyFill="1" applyBorder="1" applyAlignment="1">
      <alignment horizontal="left" vertical="center" wrapText="1"/>
    </xf>
    <xf numFmtId="0" fontId="13" fillId="0" borderId="1" xfId="9" applyFont="1" applyFill="1" applyBorder="1" applyAlignment="1">
      <alignment horizontal="center" vertical="center" wrapText="1"/>
    </xf>
    <xf numFmtId="0" fontId="24" fillId="0" borderId="1" xfId="4" applyFont="1" applyFill="1" applyBorder="1" applyAlignment="1">
      <alignment horizontal="center" vertical="center" wrapText="1"/>
    </xf>
    <xf numFmtId="165" fontId="16" fillId="0" borderId="1" xfId="5" applyNumberFormat="1" applyFont="1" applyFill="1" applyBorder="1" applyAlignment="1">
      <alignment horizontal="center" vertical="center"/>
    </xf>
    <xf numFmtId="0" fontId="16" fillId="0" borderId="6" xfId="4" applyFont="1" applyFill="1" applyBorder="1" applyAlignment="1">
      <alignment horizontal="center" vertical="center" wrapText="1"/>
    </xf>
    <xf numFmtId="0" fontId="16" fillId="0" borderId="7" xfId="4" applyFont="1" applyFill="1" applyBorder="1" applyAlignment="1">
      <alignment horizontal="center" vertical="center" wrapText="1"/>
    </xf>
    <xf numFmtId="0" fontId="16" fillId="0" borderId="8" xfId="4" applyFont="1" applyFill="1" applyBorder="1" applyAlignment="1">
      <alignment horizontal="center" vertical="center" wrapText="1"/>
    </xf>
    <xf numFmtId="0" fontId="26" fillId="0" borderId="6" xfId="4" applyFont="1" applyFill="1" applyBorder="1" applyAlignment="1">
      <alignment horizontal="left" vertical="center" wrapText="1"/>
    </xf>
    <xf numFmtId="0" fontId="26" fillId="0" borderId="7" xfId="4" applyFont="1" applyFill="1" applyBorder="1" applyAlignment="1">
      <alignment horizontal="left" vertical="center" wrapText="1"/>
    </xf>
    <xf numFmtId="0" fontId="26" fillId="0" borderId="8" xfId="4" applyFont="1" applyFill="1" applyBorder="1" applyAlignment="1">
      <alignment horizontal="left" vertical="center" wrapText="1"/>
    </xf>
    <xf numFmtId="0" fontId="30" fillId="0" borderId="1" xfId="4" applyFont="1" applyBorder="1" applyAlignment="1">
      <alignment horizontal="center" vertical="center"/>
    </xf>
    <xf numFmtId="0" fontId="31" fillId="0" borderId="1" xfId="12" applyFont="1" applyBorder="1" applyAlignment="1">
      <alignment horizontal="center" vertical="center" wrapText="1"/>
    </xf>
    <xf numFmtId="0" fontId="29" fillId="0" borderId="0" xfId="14" applyFont="1" applyBorder="1" applyAlignment="1">
      <alignment horizontal="center" wrapText="1"/>
    </xf>
    <xf numFmtId="0" fontId="31" fillId="0" borderId="14" xfId="12" applyFont="1" applyBorder="1" applyAlignment="1">
      <alignment horizontal="center" vertical="center" wrapText="1"/>
    </xf>
    <xf numFmtId="0" fontId="29" fillId="0" borderId="7" xfId="13" applyFont="1" applyBorder="1" applyAlignment="1">
      <alignment horizontal="center" wrapText="1"/>
    </xf>
    <xf numFmtId="0" fontId="29" fillId="0" borderId="21" xfId="13" applyFont="1" applyBorder="1" applyAlignment="1">
      <alignment horizontal="center" wrapText="1"/>
    </xf>
    <xf numFmtId="0" fontId="31" fillId="0" borderId="6" xfId="12" applyFont="1" applyBorder="1" applyAlignment="1">
      <alignment horizontal="center" vertical="center" wrapText="1"/>
    </xf>
    <xf numFmtId="0" fontId="31" fillId="0" borderId="7" xfId="12" applyFont="1" applyBorder="1" applyAlignment="1">
      <alignment horizontal="center" vertical="center" wrapText="1"/>
    </xf>
    <xf numFmtId="0" fontId="31" fillId="0" borderId="8" xfId="12" applyFont="1" applyBorder="1" applyAlignment="1">
      <alignment horizontal="center" vertical="center" wrapText="1"/>
    </xf>
    <xf numFmtId="0" fontId="29" fillId="0" borderId="24" xfId="12" applyFont="1" applyBorder="1" applyAlignment="1">
      <alignment horizontal="center" wrapText="1"/>
    </xf>
    <xf numFmtId="10" fontId="16" fillId="0" borderId="1" xfId="2" applyNumberFormat="1" applyFont="1" applyFill="1" applyBorder="1" applyAlignment="1">
      <alignment horizontal="center" vertical="center" wrapText="1"/>
    </xf>
    <xf numFmtId="0" fontId="29" fillId="0" borderId="0" xfId="16" applyFont="1" applyBorder="1" applyAlignment="1">
      <alignment horizontal="left" wrapText="1"/>
    </xf>
    <xf numFmtId="10" fontId="16" fillId="0" borderId="2" xfId="2" applyNumberFormat="1" applyFont="1" applyFill="1" applyBorder="1" applyAlignment="1">
      <alignment horizontal="center" vertical="center" wrapText="1"/>
    </xf>
    <xf numFmtId="10" fontId="16" fillId="0" borderId="13" xfId="2" applyNumberFormat="1" applyFont="1" applyFill="1" applyBorder="1" applyAlignment="1">
      <alignment horizontal="center" vertical="center" wrapText="1"/>
    </xf>
    <xf numFmtId="0" fontId="34" fillId="0" borderId="0" xfId="0" applyFont="1" applyAlignment="1">
      <alignment horizontal="justify" vertical="center" wrapText="1"/>
    </xf>
    <xf numFmtId="0" fontId="34" fillId="0" borderId="0" xfId="0" applyFont="1" applyAlignment="1">
      <alignment horizontal="justify" vertical="center"/>
    </xf>
    <xf numFmtId="0" fontId="34" fillId="0" borderId="0" xfId="0" applyFont="1" applyAlignment="1">
      <alignment horizontal="left" vertical="center" wrapText="1"/>
    </xf>
    <xf numFmtId="168" fontId="41" fillId="0" borderId="0" xfId="1" applyNumberFormat="1" applyFont="1"/>
  </cellXfs>
  <cellStyles count="53">
    <cellStyle name="Hipervínculo 3" xfId="3"/>
    <cellStyle name="Hipervínculo 4" xfId="6"/>
    <cellStyle name="Millares" xfId="1" builtinId="3"/>
    <cellStyle name="Millares 2" xfId="5"/>
    <cellStyle name="Millares 2 3" xfId="10"/>
    <cellStyle name="Millares 3" xfId="48"/>
    <cellStyle name="Normal" xfId="0" builtinId="0"/>
    <cellStyle name="Normal 2" xfId="4"/>
    <cellStyle name="Normal 2 2 2" xfId="7"/>
    <cellStyle name="Normal 2 6" xfId="9"/>
    <cellStyle name="Normal 3" xfId="47"/>
    <cellStyle name="Normal_Hoja10" xfId="50"/>
    <cellStyle name="Normal_Hoja2" xfId="12"/>
    <cellStyle name="Normal_Hoja3" xfId="13"/>
    <cellStyle name="Normal_Hoja4" xfId="14"/>
    <cellStyle name="Normal_Hoja5" xfId="15"/>
    <cellStyle name="Normal_Hoja55" xfId="51"/>
    <cellStyle name="Normal_T10" xfId="8"/>
    <cellStyle name="Normal_T70 (2)" xfId="16"/>
    <cellStyle name="Normal_T71" xfId="52"/>
    <cellStyle name="Porcentaje" xfId="2" builtinId="5"/>
    <cellStyle name="Porcentaje 2" xfId="49"/>
    <cellStyle name="Porcentaje 4" xfId="11"/>
    <cellStyle name="style1647529166325" xfId="28"/>
    <cellStyle name="style1647529166478" xfId="29"/>
    <cellStyle name="style1647529166610" xfId="30"/>
    <cellStyle name="style1647529166726" xfId="31"/>
    <cellStyle name="style1647529166864" xfId="17"/>
    <cellStyle name="style1647529166996" xfId="18"/>
    <cellStyle name="style1647529167143" xfId="19"/>
    <cellStyle name="style1647529167252" xfId="20"/>
    <cellStyle name="style1647529167414" xfId="21"/>
    <cellStyle name="style1647529167525" xfId="22"/>
    <cellStyle name="style1647529167626" xfId="23"/>
    <cellStyle name="style1647529167778" xfId="24"/>
    <cellStyle name="style1647529167929" xfId="25"/>
    <cellStyle name="style1647529168083" xfId="26"/>
    <cellStyle name="style1647529168184" xfId="27"/>
    <cellStyle name="style1647529576590" xfId="43"/>
    <cellStyle name="style1647529576734" xfId="44"/>
    <cellStyle name="style1647529576886" xfId="45"/>
    <cellStyle name="style1647529576988" xfId="46"/>
    <cellStyle name="style1647529577119" xfId="32"/>
    <cellStyle name="style1647529577251" xfId="33"/>
    <cellStyle name="style1647529577373" xfId="34"/>
    <cellStyle name="style1647529577474" xfId="35"/>
    <cellStyle name="style1647529577626" xfId="36"/>
    <cellStyle name="style1647529577727" xfId="37"/>
    <cellStyle name="style1647529577829" xfId="38"/>
    <cellStyle name="style1647529577959" xfId="39"/>
    <cellStyle name="style1647529578082" xfId="40"/>
    <cellStyle name="style1647529578214" xfId="41"/>
    <cellStyle name="style1647529578315" xfId="42"/>
  </cellStyles>
  <dxfs count="0"/>
  <tableStyles count="0" defaultTableStyle="TableStyleMedium2" defaultPivotStyle="PivotStyleLight16"/>
  <colors>
    <mruColors>
      <color rgb="FF646482"/>
      <color rgb="FFDCE728"/>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worksheet" Target="worksheets/sheet26.xml"/><Relationship Id="rId21" Type="http://schemas.openxmlformats.org/officeDocument/2006/relationships/worksheet" Target="worksheets/sheet21.xml"/><Relationship Id="rId42" Type="http://schemas.openxmlformats.org/officeDocument/2006/relationships/worksheet" Target="worksheets/sheet42.xml"/><Relationship Id="rId47" Type="http://schemas.openxmlformats.org/officeDocument/2006/relationships/worksheet" Target="worksheets/sheet47.xml"/><Relationship Id="rId63" Type="http://schemas.openxmlformats.org/officeDocument/2006/relationships/worksheet" Target="worksheets/sheet63.xml"/><Relationship Id="rId68" Type="http://schemas.openxmlformats.org/officeDocument/2006/relationships/worksheet" Target="worksheets/sheet68.xml"/><Relationship Id="rId16" Type="http://schemas.openxmlformats.org/officeDocument/2006/relationships/worksheet" Target="worksheets/sheet1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worksheet" Target="worksheets/sheet37.xml"/><Relationship Id="rId40" Type="http://schemas.openxmlformats.org/officeDocument/2006/relationships/worksheet" Target="worksheets/sheet40.xml"/><Relationship Id="rId45" Type="http://schemas.openxmlformats.org/officeDocument/2006/relationships/worksheet" Target="worksheets/sheet45.xml"/><Relationship Id="rId53" Type="http://schemas.openxmlformats.org/officeDocument/2006/relationships/worksheet" Target="worksheets/sheet53.xml"/><Relationship Id="rId58" Type="http://schemas.openxmlformats.org/officeDocument/2006/relationships/worksheet" Target="worksheets/sheet58.xml"/><Relationship Id="rId66" Type="http://schemas.openxmlformats.org/officeDocument/2006/relationships/worksheet" Target="worksheets/sheet66.xml"/><Relationship Id="rId74" Type="http://schemas.openxmlformats.org/officeDocument/2006/relationships/worksheet" Target="worksheets/sheet74.xml"/><Relationship Id="rId5" Type="http://schemas.openxmlformats.org/officeDocument/2006/relationships/worksheet" Target="worksheets/sheet5.xml"/><Relationship Id="rId61" Type="http://schemas.openxmlformats.org/officeDocument/2006/relationships/worksheet" Target="worksheets/sheet61.xml"/><Relationship Id="rId19" Type="http://schemas.openxmlformats.org/officeDocument/2006/relationships/worksheet" Target="worksheets/sheet1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worksheet" Target="worksheets/sheet35.xml"/><Relationship Id="rId43" Type="http://schemas.openxmlformats.org/officeDocument/2006/relationships/worksheet" Target="worksheets/sheet43.xml"/><Relationship Id="rId48" Type="http://schemas.openxmlformats.org/officeDocument/2006/relationships/worksheet" Target="worksheets/sheet48.xml"/><Relationship Id="rId56" Type="http://schemas.openxmlformats.org/officeDocument/2006/relationships/worksheet" Target="worksheets/sheet56.xml"/><Relationship Id="rId64" Type="http://schemas.openxmlformats.org/officeDocument/2006/relationships/worksheet" Target="worksheets/sheet64.xml"/><Relationship Id="rId69" Type="http://schemas.openxmlformats.org/officeDocument/2006/relationships/worksheet" Target="worksheets/sheet69.xml"/><Relationship Id="rId77" Type="http://schemas.openxmlformats.org/officeDocument/2006/relationships/sharedStrings" Target="sharedStrings.xml"/><Relationship Id="rId8" Type="http://schemas.openxmlformats.org/officeDocument/2006/relationships/worksheet" Target="worksheets/sheet8.xml"/><Relationship Id="rId51" Type="http://schemas.openxmlformats.org/officeDocument/2006/relationships/worksheet" Target="worksheets/sheet51.xml"/><Relationship Id="rId72" Type="http://schemas.openxmlformats.org/officeDocument/2006/relationships/worksheet" Target="worksheets/sheet72.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38" Type="http://schemas.openxmlformats.org/officeDocument/2006/relationships/worksheet" Target="worksheets/sheet38.xml"/><Relationship Id="rId46" Type="http://schemas.openxmlformats.org/officeDocument/2006/relationships/worksheet" Target="worksheets/sheet46.xml"/><Relationship Id="rId59" Type="http://schemas.openxmlformats.org/officeDocument/2006/relationships/worksheet" Target="worksheets/sheet59.xml"/><Relationship Id="rId67" Type="http://schemas.openxmlformats.org/officeDocument/2006/relationships/worksheet" Target="worksheets/sheet67.xml"/><Relationship Id="rId20" Type="http://schemas.openxmlformats.org/officeDocument/2006/relationships/worksheet" Target="worksheets/sheet20.xml"/><Relationship Id="rId41" Type="http://schemas.openxmlformats.org/officeDocument/2006/relationships/worksheet" Target="worksheets/sheet41.xml"/><Relationship Id="rId54" Type="http://schemas.openxmlformats.org/officeDocument/2006/relationships/worksheet" Target="worksheets/sheet54.xml"/><Relationship Id="rId62" Type="http://schemas.openxmlformats.org/officeDocument/2006/relationships/worksheet" Target="worksheets/sheet62.xml"/><Relationship Id="rId70" Type="http://schemas.openxmlformats.org/officeDocument/2006/relationships/worksheet" Target="worksheets/sheet70.xml"/><Relationship Id="rId75"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worksheet" Target="worksheets/sheet36.xml"/><Relationship Id="rId49" Type="http://schemas.openxmlformats.org/officeDocument/2006/relationships/worksheet" Target="worksheets/sheet49.xml"/><Relationship Id="rId57" Type="http://schemas.openxmlformats.org/officeDocument/2006/relationships/worksheet" Target="worksheets/sheet57.xml"/><Relationship Id="rId10" Type="http://schemas.openxmlformats.org/officeDocument/2006/relationships/worksheet" Target="worksheets/sheet10.xml"/><Relationship Id="rId31" Type="http://schemas.openxmlformats.org/officeDocument/2006/relationships/worksheet" Target="worksheets/sheet31.xml"/><Relationship Id="rId44" Type="http://schemas.openxmlformats.org/officeDocument/2006/relationships/worksheet" Target="worksheets/sheet44.xml"/><Relationship Id="rId52" Type="http://schemas.openxmlformats.org/officeDocument/2006/relationships/worksheet" Target="worksheets/sheet52.xml"/><Relationship Id="rId60" Type="http://schemas.openxmlformats.org/officeDocument/2006/relationships/worksheet" Target="worksheets/sheet60.xml"/><Relationship Id="rId65" Type="http://schemas.openxmlformats.org/officeDocument/2006/relationships/worksheet" Target="worksheets/sheet65.xml"/><Relationship Id="rId73" Type="http://schemas.openxmlformats.org/officeDocument/2006/relationships/worksheet" Target="worksheets/sheet73.xml"/><Relationship Id="rId78"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worksheet" Target="worksheets/sheet9.xml"/><Relationship Id="rId13" Type="http://schemas.openxmlformats.org/officeDocument/2006/relationships/worksheet" Target="worksheets/sheet13.xml"/><Relationship Id="rId18" Type="http://schemas.openxmlformats.org/officeDocument/2006/relationships/worksheet" Target="worksheets/sheet18.xml"/><Relationship Id="rId39" Type="http://schemas.openxmlformats.org/officeDocument/2006/relationships/worksheet" Target="worksheets/sheet39.xml"/><Relationship Id="rId34" Type="http://schemas.openxmlformats.org/officeDocument/2006/relationships/worksheet" Target="worksheets/sheet34.xml"/><Relationship Id="rId50" Type="http://schemas.openxmlformats.org/officeDocument/2006/relationships/worksheet" Target="worksheets/sheet50.xml"/><Relationship Id="rId55" Type="http://schemas.openxmlformats.org/officeDocument/2006/relationships/worksheet" Target="worksheets/sheet55.xml"/><Relationship Id="rId76" Type="http://schemas.openxmlformats.org/officeDocument/2006/relationships/styles" Target="styles.xml"/><Relationship Id="rId7" Type="http://schemas.openxmlformats.org/officeDocument/2006/relationships/worksheet" Target="worksheets/sheet7.xml"/><Relationship Id="rId71" Type="http://schemas.openxmlformats.org/officeDocument/2006/relationships/worksheet" Target="worksheets/sheet71.xml"/><Relationship Id="rId2" Type="http://schemas.openxmlformats.org/officeDocument/2006/relationships/worksheet" Target="worksheets/sheet2.xml"/><Relationship Id="rId29" Type="http://schemas.openxmlformats.org/officeDocument/2006/relationships/worksheet" Target="worksheets/sheet29.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8.png"/></Relationships>
</file>

<file path=xl/drawings/_rels/drawing12.xml.rels><?xml version="1.0" encoding="UTF-8" standalone="yes"?>
<Relationships xmlns="http://schemas.openxmlformats.org/package/2006/relationships"><Relationship Id="rId1" Type="http://schemas.openxmlformats.org/officeDocument/2006/relationships/image" Target="../media/image6.png"/></Relationships>
</file>

<file path=xl/drawings/_rels/drawing13.xml.rels><?xml version="1.0" encoding="UTF-8" standalone="yes"?>
<Relationships xmlns="http://schemas.openxmlformats.org/package/2006/relationships"><Relationship Id="rId1" Type="http://schemas.openxmlformats.org/officeDocument/2006/relationships/image" Target="../media/image9.png"/></Relationships>
</file>

<file path=xl/drawings/_rels/drawing14.xml.rels><?xml version="1.0" encoding="UTF-8" standalone="yes"?>
<Relationships xmlns="http://schemas.openxmlformats.org/package/2006/relationships"><Relationship Id="rId1" Type="http://schemas.openxmlformats.org/officeDocument/2006/relationships/image" Target="../media/image10.png"/></Relationships>
</file>

<file path=xl/drawings/_rels/drawing15.xml.rels><?xml version="1.0" encoding="UTF-8" standalone="yes"?>
<Relationships xmlns="http://schemas.openxmlformats.org/package/2006/relationships"><Relationship Id="rId1" Type="http://schemas.openxmlformats.org/officeDocument/2006/relationships/image" Target="../media/image11.png"/></Relationships>
</file>

<file path=xl/drawings/_rels/drawing16.xml.rels><?xml version="1.0" encoding="UTF-8" standalone="yes"?>
<Relationships xmlns="http://schemas.openxmlformats.org/package/2006/relationships"><Relationship Id="rId1" Type="http://schemas.openxmlformats.org/officeDocument/2006/relationships/image" Target="../media/image12.png"/></Relationships>
</file>

<file path=xl/drawings/_rels/drawing17.xml.rels><?xml version="1.0" encoding="UTF-8" standalone="yes"?>
<Relationships xmlns="http://schemas.openxmlformats.org/package/2006/relationships"><Relationship Id="rId1" Type="http://schemas.openxmlformats.org/officeDocument/2006/relationships/image" Target="../media/image13.png"/></Relationships>
</file>

<file path=xl/drawings/_rels/drawing18.xml.rels><?xml version="1.0" encoding="UTF-8" standalone="yes"?>
<Relationships xmlns="http://schemas.openxmlformats.org/package/2006/relationships"><Relationship Id="rId1" Type="http://schemas.openxmlformats.org/officeDocument/2006/relationships/image" Target="../media/image14.png"/></Relationships>
</file>

<file path=xl/drawings/_rels/drawing19.xml.rels><?xml version="1.0" encoding="UTF-8" standalone="yes"?>
<Relationships xmlns="http://schemas.openxmlformats.org/package/2006/relationships"><Relationship Id="rId1" Type="http://schemas.openxmlformats.org/officeDocument/2006/relationships/image" Target="../media/image15.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20.xml.rels><?xml version="1.0" encoding="UTF-8" standalone="yes"?>
<Relationships xmlns="http://schemas.openxmlformats.org/package/2006/relationships"><Relationship Id="rId1" Type="http://schemas.openxmlformats.org/officeDocument/2006/relationships/image" Target="../media/image16.png"/></Relationships>
</file>

<file path=xl/drawings/_rels/drawing21.xml.rels><?xml version="1.0" encoding="UTF-8" standalone="yes"?>
<Relationships xmlns="http://schemas.openxmlformats.org/package/2006/relationships"><Relationship Id="rId1" Type="http://schemas.openxmlformats.org/officeDocument/2006/relationships/image" Target="../media/image17.png"/></Relationships>
</file>

<file path=xl/drawings/_rels/drawing22.xml.rels><?xml version="1.0" encoding="UTF-8" standalone="yes"?>
<Relationships xmlns="http://schemas.openxmlformats.org/package/2006/relationships"><Relationship Id="rId1" Type="http://schemas.openxmlformats.org/officeDocument/2006/relationships/image" Target="../media/image18.png"/></Relationships>
</file>

<file path=xl/drawings/_rels/drawing23.xml.rels><?xml version="1.0" encoding="UTF-8" standalone="yes"?>
<Relationships xmlns="http://schemas.openxmlformats.org/package/2006/relationships"><Relationship Id="rId1" Type="http://schemas.openxmlformats.org/officeDocument/2006/relationships/image" Target="../media/image19.png"/></Relationships>
</file>

<file path=xl/drawings/_rels/drawing24.xml.rels><?xml version="1.0" encoding="UTF-8" standalone="yes"?>
<Relationships xmlns="http://schemas.openxmlformats.org/package/2006/relationships"><Relationship Id="rId1" Type="http://schemas.openxmlformats.org/officeDocument/2006/relationships/image" Target="../media/image20.png"/></Relationships>
</file>

<file path=xl/drawings/_rels/drawing25.xml.rels><?xml version="1.0" encoding="UTF-8" standalone="yes"?>
<Relationships xmlns="http://schemas.openxmlformats.org/package/2006/relationships"><Relationship Id="rId1" Type="http://schemas.openxmlformats.org/officeDocument/2006/relationships/image" Target="../media/image21.png"/></Relationships>
</file>

<file path=xl/drawings/_rels/drawing26.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7.xml.rels><?xml version="1.0" encoding="UTF-8" standalone="yes"?>
<Relationships xmlns="http://schemas.openxmlformats.org/package/2006/relationships"><Relationship Id="rId1" Type="http://schemas.openxmlformats.org/officeDocument/2006/relationships/image" Target="../media/image23.png"/></Relationships>
</file>

<file path=xl/drawings/_rels/drawing28.xml.rels><?xml version="1.0" encoding="UTF-8" standalone="yes"?>
<Relationships xmlns="http://schemas.openxmlformats.org/package/2006/relationships"><Relationship Id="rId1" Type="http://schemas.openxmlformats.org/officeDocument/2006/relationships/image" Target="../media/image24.png"/></Relationships>
</file>

<file path=xl/drawings/_rels/drawing29.xml.rels><?xml version="1.0" encoding="UTF-8" standalone="yes"?>
<Relationships xmlns="http://schemas.openxmlformats.org/package/2006/relationships"><Relationship Id="rId1" Type="http://schemas.openxmlformats.org/officeDocument/2006/relationships/image" Target="../media/image16.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30.xml.rels><?xml version="1.0" encoding="UTF-8" standalone="yes"?>
<Relationships xmlns="http://schemas.openxmlformats.org/package/2006/relationships"><Relationship Id="rId1" Type="http://schemas.openxmlformats.org/officeDocument/2006/relationships/image" Target="../media/image25.png"/></Relationships>
</file>

<file path=xl/drawings/_rels/drawing31.xml.rels><?xml version="1.0" encoding="UTF-8" standalone="yes"?>
<Relationships xmlns="http://schemas.openxmlformats.org/package/2006/relationships"><Relationship Id="rId1" Type="http://schemas.openxmlformats.org/officeDocument/2006/relationships/image" Target="../media/image21.png"/></Relationships>
</file>

<file path=xl/drawings/_rels/drawing32.xml.rels><?xml version="1.0" encoding="UTF-8" standalone="yes"?>
<Relationships xmlns="http://schemas.openxmlformats.org/package/2006/relationships"><Relationship Id="rId1" Type="http://schemas.openxmlformats.org/officeDocument/2006/relationships/image" Target="../media/image26.png"/></Relationships>
</file>

<file path=xl/drawings/_rels/drawing33.xml.rels><?xml version="1.0" encoding="UTF-8" standalone="yes"?>
<Relationships xmlns="http://schemas.openxmlformats.org/package/2006/relationships"><Relationship Id="rId1" Type="http://schemas.openxmlformats.org/officeDocument/2006/relationships/image" Target="../media/image21.png"/></Relationships>
</file>

<file path=xl/drawings/_rels/drawing34.xml.rels><?xml version="1.0" encoding="UTF-8" standalone="yes"?>
<Relationships xmlns="http://schemas.openxmlformats.org/package/2006/relationships"><Relationship Id="rId1" Type="http://schemas.openxmlformats.org/officeDocument/2006/relationships/image" Target="../media/image27.png"/></Relationships>
</file>

<file path=xl/drawings/_rels/drawing35.xml.rels><?xml version="1.0" encoding="UTF-8" standalone="yes"?>
<Relationships xmlns="http://schemas.openxmlformats.org/package/2006/relationships"><Relationship Id="rId1" Type="http://schemas.openxmlformats.org/officeDocument/2006/relationships/image" Target="../media/image18.png"/></Relationships>
</file>

<file path=xl/drawings/_rels/drawing3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37.xml.rels><?xml version="1.0" encoding="UTF-8" standalone="yes"?>
<Relationships xmlns="http://schemas.openxmlformats.org/package/2006/relationships"><Relationship Id="rId1" Type="http://schemas.openxmlformats.org/officeDocument/2006/relationships/image" Target="../media/image11.png"/></Relationships>
</file>

<file path=xl/drawings/_rels/drawing38.xml.rels><?xml version="1.0" encoding="UTF-8" standalone="yes"?>
<Relationships xmlns="http://schemas.openxmlformats.org/package/2006/relationships"><Relationship Id="rId1" Type="http://schemas.openxmlformats.org/officeDocument/2006/relationships/image" Target="../media/image7.png"/></Relationships>
</file>

<file path=xl/drawings/_rels/drawing39.xml.rels><?xml version="1.0" encoding="UTF-8" standalone="yes"?>
<Relationships xmlns="http://schemas.openxmlformats.org/package/2006/relationships"><Relationship Id="rId1" Type="http://schemas.openxmlformats.org/officeDocument/2006/relationships/image" Target="../media/image20.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_rels/drawing40.xml.rels><?xml version="1.0" encoding="UTF-8" standalone="yes"?>
<Relationships xmlns="http://schemas.openxmlformats.org/package/2006/relationships"><Relationship Id="rId1" Type="http://schemas.openxmlformats.org/officeDocument/2006/relationships/image" Target="../media/image28.png"/></Relationships>
</file>

<file path=xl/drawings/_rels/drawing41.xml.rels><?xml version="1.0" encoding="UTF-8" standalone="yes"?>
<Relationships xmlns="http://schemas.openxmlformats.org/package/2006/relationships"><Relationship Id="rId1" Type="http://schemas.openxmlformats.org/officeDocument/2006/relationships/image" Target="../media/image29.png"/></Relationships>
</file>

<file path=xl/drawings/_rels/drawing42.xml.rels><?xml version="1.0" encoding="UTF-8" standalone="yes"?>
<Relationships xmlns="http://schemas.openxmlformats.org/package/2006/relationships"><Relationship Id="rId1" Type="http://schemas.openxmlformats.org/officeDocument/2006/relationships/image" Target="../media/image30.png"/></Relationships>
</file>

<file path=xl/drawings/_rels/drawing43.xml.rels><?xml version="1.0" encoding="UTF-8" standalone="yes"?>
<Relationships xmlns="http://schemas.openxmlformats.org/package/2006/relationships"><Relationship Id="rId1" Type="http://schemas.openxmlformats.org/officeDocument/2006/relationships/image" Target="../media/image31.png"/></Relationships>
</file>

<file path=xl/drawings/_rels/drawing44.xml.rels><?xml version="1.0" encoding="UTF-8" standalone="yes"?>
<Relationships xmlns="http://schemas.openxmlformats.org/package/2006/relationships"><Relationship Id="rId1" Type="http://schemas.openxmlformats.org/officeDocument/2006/relationships/image" Target="../media/image32.png"/></Relationships>
</file>

<file path=xl/drawings/_rels/drawing45.xml.rels><?xml version="1.0" encoding="UTF-8" standalone="yes"?>
<Relationships xmlns="http://schemas.openxmlformats.org/package/2006/relationships"><Relationship Id="rId1" Type="http://schemas.openxmlformats.org/officeDocument/2006/relationships/image" Target="../media/image33.png"/></Relationships>
</file>

<file path=xl/drawings/_rels/drawing46.xml.rels><?xml version="1.0" encoding="UTF-8" standalone="yes"?>
<Relationships xmlns="http://schemas.openxmlformats.org/package/2006/relationships"><Relationship Id="rId1" Type="http://schemas.openxmlformats.org/officeDocument/2006/relationships/image" Target="../media/image34.png"/></Relationships>
</file>

<file path=xl/drawings/_rels/drawing47.xml.rels><?xml version="1.0" encoding="UTF-8" standalone="yes"?>
<Relationships xmlns="http://schemas.openxmlformats.org/package/2006/relationships"><Relationship Id="rId1" Type="http://schemas.openxmlformats.org/officeDocument/2006/relationships/image" Target="../media/image26.png"/></Relationships>
</file>

<file path=xl/drawings/_rels/drawing48.xml.rels><?xml version="1.0" encoding="UTF-8" standalone="yes"?>
<Relationships xmlns="http://schemas.openxmlformats.org/package/2006/relationships"><Relationship Id="rId1" Type="http://schemas.openxmlformats.org/officeDocument/2006/relationships/image" Target="../media/image35.png"/></Relationships>
</file>

<file path=xl/drawings/_rels/drawing49.xml.rels><?xml version="1.0" encoding="UTF-8" standalone="yes"?>
<Relationships xmlns="http://schemas.openxmlformats.org/package/2006/relationships"><Relationship Id="rId1" Type="http://schemas.openxmlformats.org/officeDocument/2006/relationships/image" Target="../media/image36.png"/></Relationships>
</file>

<file path=xl/drawings/_rels/drawing5.xml.rels><?xml version="1.0" encoding="UTF-8" standalone="yes"?>
<Relationships xmlns="http://schemas.openxmlformats.org/package/2006/relationships"><Relationship Id="rId1" Type="http://schemas.openxmlformats.org/officeDocument/2006/relationships/image" Target="../media/image5.png"/></Relationships>
</file>

<file path=xl/drawings/_rels/drawing50.xml.rels><?xml version="1.0" encoding="UTF-8" standalone="yes"?>
<Relationships xmlns="http://schemas.openxmlformats.org/package/2006/relationships"><Relationship Id="rId1" Type="http://schemas.openxmlformats.org/officeDocument/2006/relationships/image" Target="../media/image11.png"/></Relationships>
</file>

<file path=xl/drawings/_rels/drawing51.xml.rels><?xml version="1.0" encoding="UTF-8" standalone="yes"?>
<Relationships xmlns="http://schemas.openxmlformats.org/package/2006/relationships"><Relationship Id="rId1" Type="http://schemas.openxmlformats.org/officeDocument/2006/relationships/image" Target="../media/image6.png"/></Relationships>
</file>

<file path=xl/drawings/_rels/drawing52.xml.rels><?xml version="1.0" encoding="UTF-8" standalone="yes"?>
<Relationships xmlns="http://schemas.openxmlformats.org/package/2006/relationships"><Relationship Id="rId1" Type="http://schemas.openxmlformats.org/officeDocument/2006/relationships/image" Target="../media/image37.png"/></Relationships>
</file>

<file path=xl/drawings/_rels/drawing53.xml.rels><?xml version="1.0" encoding="UTF-8" standalone="yes"?>
<Relationships xmlns="http://schemas.openxmlformats.org/package/2006/relationships"><Relationship Id="rId1" Type="http://schemas.openxmlformats.org/officeDocument/2006/relationships/image" Target="../media/image37.png"/></Relationships>
</file>

<file path=xl/drawings/_rels/drawing54.xml.rels><?xml version="1.0" encoding="UTF-8" standalone="yes"?>
<Relationships xmlns="http://schemas.openxmlformats.org/package/2006/relationships"><Relationship Id="rId1" Type="http://schemas.openxmlformats.org/officeDocument/2006/relationships/image" Target="../media/image14.png"/></Relationships>
</file>

<file path=xl/drawings/_rels/drawing55.xml.rels><?xml version="1.0" encoding="UTF-8" standalone="yes"?>
<Relationships xmlns="http://schemas.openxmlformats.org/package/2006/relationships"><Relationship Id="rId1" Type="http://schemas.openxmlformats.org/officeDocument/2006/relationships/image" Target="../media/image6.png"/></Relationships>
</file>

<file path=xl/drawings/_rels/drawing56.xml.rels><?xml version="1.0" encoding="UTF-8" standalone="yes"?>
<Relationships xmlns="http://schemas.openxmlformats.org/package/2006/relationships"><Relationship Id="rId1" Type="http://schemas.openxmlformats.org/officeDocument/2006/relationships/image" Target="../media/image6.png"/></Relationships>
</file>

<file path=xl/drawings/_rels/drawing57.xml.rels><?xml version="1.0" encoding="UTF-8" standalone="yes"?>
<Relationships xmlns="http://schemas.openxmlformats.org/package/2006/relationships"><Relationship Id="rId1" Type="http://schemas.openxmlformats.org/officeDocument/2006/relationships/image" Target="../media/image6.png"/></Relationships>
</file>

<file path=xl/drawings/_rels/drawing58.xml.rels><?xml version="1.0" encoding="UTF-8" standalone="yes"?>
<Relationships xmlns="http://schemas.openxmlformats.org/package/2006/relationships"><Relationship Id="rId1" Type="http://schemas.openxmlformats.org/officeDocument/2006/relationships/image" Target="../media/image6.png"/></Relationships>
</file>

<file path=xl/drawings/_rels/drawing59.xml.rels><?xml version="1.0" encoding="UTF-8" standalone="yes"?>
<Relationships xmlns="http://schemas.openxmlformats.org/package/2006/relationships"><Relationship Id="rId1" Type="http://schemas.openxmlformats.org/officeDocument/2006/relationships/image" Target="../media/image6.png"/></Relationships>
</file>

<file path=xl/drawings/_rels/drawing6.xml.rels><?xml version="1.0" encoding="UTF-8" standalone="yes"?>
<Relationships xmlns="http://schemas.openxmlformats.org/package/2006/relationships"><Relationship Id="rId1" Type="http://schemas.openxmlformats.org/officeDocument/2006/relationships/image" Target="../media/image6.png"/></Relationships>
</file>

<file path=xl/drawings/_rels/drawing60.xml.rels><?xml version="1.0" encoding="UTF-8" standalone="yes"?>
<Relationships xmlns="http://schemas.openxmlformats.org/package/2006/relationships"><Relationship Id="rId1" Type="http://schemas.openxmlformats.org/officeDocument/2006/relationships/image" Target="../media/image6.png"/></Relationships>
</file>

<file path=xl/drawings/_rels/drawing61.xml.rels><?xml version="1.0" encoding="UTF-8" standalone="yes"?>
<Relationships xmlns="http://schemas.openxmlformats.org/package/2006/relationships"><Relationship Id="rId1" Type="http://schemas.openxmlformats.org/officeDocument/2006/relationships/image" Target="../media/image6.png"/></Relationships>
</file>

<file path=xl/drawings/_rels/drawing62.xml.rels><?xml version="1.0" encoding="UTF-8" standalone="yes"?>
<Relationships xmlns="http://schemas.openxmlformats.org/package/2006/relationships"><Relationship Id="rId1" Type="http://schemas.openxmlformats.org/officeDocument/2006/relationships/image" Target="../media/image6.png"/></Relationships>
</file>

<file path=xl/drawings/_rels/drawing63.xml.rels><?xml version="1.0" encoding="UTF-8" standalone="yes"?>
<Relationships xmlns="http://schemas.openxmlformats.org/package/2006/relationships"><Relationship Id="rId1" Type="http://schemas.openxmlformats.org/officeDocument/2006/relationships/image" Target="../media/image6.png"/></Relationships>
</file>

<file path=xl/drawings/_rels/drawing64.xml.rels><?xml version="1.0" encoding="UTF-8" standalone="yes"?>
<Relationships xmlns="http://schemas.openxmlformats.org/package/2006/relationships"><Relationship Id="rId1" Type="http://schemas.openxmlformats.org/officeDocument/2006/relationships/image" Target="../media/image6.png"/></Relationships>
</file>

<file path=xl/drawings/_rels/drawing65.xml.rels><?xml version="1.0" encoding="UTF-8" standalone="yes"?>
<Relationships xmlns="http://schemas.openxmlformats.org/package/2006/relationships"><Relationship Id="rId1" Type="http://schemas.openxmlformats.org/officeDocument/2006/relationships/image" Target="../media/image38.png"/></Relationships>
</file>

<file path=xl/drawings/_rels/drawing66.xml.rels><?xml version="1.0" encoding="UTF-8" standalone="yes"?>
<Relationships xmlns="http://schemas.openxmlformats.org/package/2006/relationships"><Relationship Id="rId1" Type="http://schemas.openxmlformats.org/officeDocument/2006/relationships/image" Target="../media/image6.png"/></Relationships>
</file>

<file path=xl/drawings/_rels/drawing67.xml.rels><?xml version="1.0" encoding="UTF-8" standalone="yes"?>
<Relationships xmlns="http://schemas.openxmlformats.org/package/2006/relationships"><Relationship Id="rId1" Type="http://schemas.openxmlformats.org/officeDocument/2006/relationships/image" Target="../media/image6.png"/></Relationships>
</file>

<file path=xl/drawings/_rels/drawing68.xml.rels><?xml version="1.0" encoding="UTF-8" standalone="yes"?>
<Relationships xmlns="http://schemas.openxmlformats.org/package/2006/relationships"><Relationship Id="rId1" Type="http://schemas.openxmlformats.org/officeDocument/2006/relationships/image" Target="../media/image39.png"/></Relationships>
</file>

<file path=xl/drawings/_rels/drawing69.xml.rels><?xml version="1.0" encoding="UTF-8" standalone="yes"?>
<Relationships xmlns="http://schemas.openxmlformats.org/package/2006/relationships"><Relationship Id="rId1" Type="http://schemas.openxmlformats.org/officeDocument/2006/relationships/image" Target="../media/image40.png"/></Relationships>
</file>

<file path=xl/drawings/_rels/drawing7.xml.rels><?xml version="1.0" encoding="UTF-8" standalone="yes"?>
<Relationships xmlns="http://schemas.openxmlformats.org/package/2006/relationships"><Relationship Id="rId1" Type="http://schemas.openxmlformats.org/officeDocument/2006/relationships/image" Target="../media/image7.png"/></Relationships>
</file>

<file path=xl/drawings/_rels/drawing70.xml.rels><?xml version="1.0" encoding="UTF-8" standalone="yes"?>
<Relationships xmlns="http://schemas.openxmlformats.org/package/2006/relationships"><Relationship Id="rId1" Type="http://schemas.openxmlformats.org/officeDocument/2006/relationships/image" Target="../media/image6.png"/></Relationships>
</file>

<file path=xl/drawings/_rels/drawing71.xml.rels><?xml version="1.0" encoding="UTF-8" standalone="yes"?>
<Relationships xmlns="http://schemas.openxmlformats.org/package/2006/relationships"><Relationship Id="rId1" Type="http://schemas.openxmlformats.org/officeDocument/2006/relationships/image" Target="../media/image10.png"/></Relationships>
</file>

<file path=xl/drawings/_rels/drawing72.xml.rels><?xml version="1.0" encoding="UTF-8" standalone="yes"?>
<Relationships xmlns="http://schemas.openxmlformats.org/package/2006/relationships"><Relationship Id="rId1" Type="http://schemas.openxmlformats.org/officeDocument/2006/relationships/image" Target="../media/image41.png"/></Relationships>
</file>

<file path=xl/drawings/_rels/drawing73.xml.rels><?xml version="1.0" encoding="UTF-8" standalone="yes"?>
<Relationships xmlns="http://schemas.openxmlformats.org/package/2006/relationships"><Relationship Id="rId1" Type="http://schemas.openxmlformats.org/officeDocument/2006/relationships/image" Target="../media/image20.png"/></Relationships>
</file>

<file path=xl/drawings/_rels/drawing74.xml.rels><?xml version="1.0" encoding="UTF-8" standalone="yes"?>
<Relationships xmlns="http://schemas.openxmlformats.org/package/2006/relationships"><Relationship Id="rId1" Type="http://schemas.openxmlformats.org/officeDocument/2006/relationships/image" Target="../media/image6.png"/></Relationships>
</file>

<file path=xl/drawings/_rels/drawing8.xml.rels><?xml version="1.0" encoding="UTF-8" standalone="yes"?>
<Relationships xmlns="http://schemas.openxmlformats.org/package/2006/relationships"><Relationship Id="rId1" Type="http://schemas.openxmlformats.org/officeDocument/2006/relationships/image" Target="../media/image6.png"/></Relationships>
</file>

<file path=xl/drawings/_rels/drawing9.xml.rels><?xml version="1.0" encoding="UTF-8" standalone="yes"?>
<Relationships xmlns="http://schemas.openxmlformats.org/package/2006/relationships"><Relationship Id="rId1" Type="http://schemas.openxmlformats.org/officeDocument/2006/relationships/image" Target="../media/image6.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97194</xdr:rowOff>
    </xdr:from>
    <xdr:to>
      <xdr:col>3</xdr:col>
      <xdr:colOff>573444</xdr:colOff>
      <xdr:row>0</xdr:row>
      <xdr:rowOff>1419032</xdr:rowOff>
    </xdr:to>
    <xdr:pic>
      <xdr:nvPicPr>
        <xdr:cNvPr id="2" name="Imagen 1">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97194"/>
          <a:ext cx="11779898" cy="1321838"/>
        </a:xfrm>
        <a:prstGeom prst="rect">
          <a:avLst/>
        </a:prstGeom>
      </xdr:spPr>
    </xdr:pic>
    <xdr:clientData/>
  </xdr:twoCellAnchor>
  <xdr:twoCellAnchor>
    <xdr:from>
      <xdr:col>1</xdr:col>
      <xdr:colOff>844809</xdr:colOff>
      <xdr:row>0</xdr:row>
      <xdr:rowOff>447092</xdr:rowOff>
    </xdr:from>
    <xdr:to>
      <xdr:col>1</xdr:col>
      <xdr:colOff>9058470</xdr:colOff>
      <xdr:row>0</xdr:row>
      <xdr:rowOff>1170992</xdr:rowOff>
    </xdr:to>
    <xdr:sp macro="" textlink="">
      <xdr:nvSpPr>
        <xdr:cNvPr id="3" name="CuadroTexto 2">
          <a:extLst>
            <a:ext uri="{FF2B5EF4-FFF2-40B4-BE49-F238E27FC236}">
              <a16:creationId xmlns:a16="http://schemas.microsoft.com/office/drawing/2014/main" xmlns="" id="{0B664E0D-AE43-AD49-BCC5-DDFCC5D4310C}"/>
            </a:ext>
          </a:extLst>
        </xdr:cNvPr>
        <xdr:cNvSpPr txBox="1"/>
      </xdr:nvSpPr>
      <xdr:spPr>
        <a:xfrm>
          <a:off x="1680676" y="447092"/>
          <a:ext cx="8213661" cy="7239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600" b="1" i="0">
              <a:solidFill>
                <a:srgbClr val="646482"/>
              </a:solidFill>
              <a:latin typeface="Century Gothic" panose="020B0502020202020204" pitchFamily="34" charset="0"/>
            </a:rPr>
            <a:t>Tabulados</a:t>
          </a:r>
          <a:r>
            <a:rPr lang="es-ES_tradnl" sz="1600" b="1" i="0" baseline="0">
              <a:solidFill>
                <a:srgbClr val="646482"/>
              </a:solidFill>
              <a:latin typeface="Century Gothic" panose="020B0502020202020204" pitchFamily="34" charset="0"/>
            </a:rPr>
            <a:t> de la Encuesta de Superficie y Producción Agropecuaria </a:t>
          </a:r>
        </a:p>
        <a:p>
          <a:r>
            <a:rPr lang="es-ES_tradnl" sz="1600" b="1" i="0" baseline="0">
              <a:solidFill>
                <a:srgbClr val="646482"/>
              </a:solidFill>
              <a:latin typeface="Century Gothic" panose="020B0502020202020204" pitchFamily="34" charset="0"/>
            </a:rPr>
            <a:t>Continua ESPAC 2021</a:t>
          </a:r>
          <a:endParaRPr lang="es-ES_tradnl" sz="1600" b="1" i="0">
            <a:solidFill>
              <a:srgbClr val="646482"/>
            </a:solidFill>
            <a:latin typeface="Century Gothic" panose="020B0502020202020204" pitchFamily="34" charset="0"/>
          </a:endParaRPr>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85725</xdr:colOff>
      <xdr:row>0</xdr:row>
      <xdr:rowOff>0</xdr:rowOff>
    </xdr:from>
    <xdr:to>
      <xdr:col>10</xdr:col>
      <xdr:colOff>209550</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85725" y="0"/>
          <a:ext cx="14735175" cy="1303421"/>
        </a:xfrm>
        <a:prstGeom prst="rect">
          <a:avLst/>
        </a:prstGeom>
      </xdr:spPr>
    </xdr:pic>
    <xdr:clientData/>
  </xdr:twoCellAnchor>
  <xdr:twoCellAnchor>
    <xdr:from>
      <xdr:col>1</xdr:col>
      <xdr:colOff>1943100</xdr:colOff>
      <xdr:row>0</xdr:row>
      <xdr:rowOff>152400</xdr:rowOff>
    </xdr:from>
    <xdr:to>
      <xdr:col>5</xdr:col>
      <xdr:colOff>1301750</xdr:colOff>
      <xdr:row>5</xdr:row>
      <xdr:rowOff>104775</xdr:rowOff>
    </xdr:to>
    <xdr:sp macro="" textlink="">
      <xdr:nvSpPr>
        <xdr:cNvPr id="5" name="CuadroTexto 4">
          <a:extLst>
            <a:ext uri="{FF2B5EF4-FFF2-40B4-BE49-F238E27FC236}">
              <a16:creationId xmlns="" xmlns:a16="http://schemas.microsoft.com/office/drawing/2014/main" id="{00000000-0008-0000-0900-000004000000}"/>
            </a:ext>
          </a:extLst>
        </xdr:cNvPr>
        <xdr:cNvSpPr txBox="1"/>
      </xdr:nvSpPr>
      <xdr:spPr>
        <a:xfrm>
          <a:off x="2076450" y="1524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9.</a:t>
          </a:r>
        </a:p>
        <a:p>
          <a:r>
            <a:rPr lang="es-ES_tradnl" sz="1200" b="1" i="0">
              <a:solidFill>
                <a:srgbClr val="646482"/>
              </a:solidFill>
              <a:latin typeface="Century Gothic" panose="020B0502020202020204" pitchFamily="34" charset="0"/>
            </a:rPr>
            <a:t>SUPERFICIE, PRODUCCIÓN Y VENTAS, SEGÚN CONDICIÓN DEL CULTIVO</a:t>
          </a:r>
        </a:p>
        <a:p>
          <a:r>
            <a:rPr lang="es-ES_tradnl" sz="1200" b="0" i="0">
              <a:solidFill>
                <a:srgbClr val="646482"/>
              </a:solidFill>
              <a:latin typeface="Century Gothic" panose="020B0502020202020204" pitchFamily="34" charset="0"/>
            </a:rPr>
            <a:t>POR ESPECIE DE FLORES</a:t>
          </a:r>
        </a:p>
        <a:p>
          <a:r>
            <a:rPr lang="es-ES_tradnl" sz="1200" b="0" i="0">
              <a:solidFill>
                <a:srgbClr val="646482"/>
              </a:solidFill>
              <a:latin typeface="Century Gothic" panose="020B0502020202020204" pitchFamily="34" charset="0"/>
            </a:rPr>
            <a:t>(Hectáreas, Número, Unidades)</a:t>
          </a:r>
        </a:p>
      </xdr:txBody>
    </xdr:sp>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28575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839325" cy="1303421"/>
        </a:xfrm>
        <a:prstGeom prst="rect">
          <a:avLst/>
        </a:prstGeom>
      </xdr:spPr>
    </xdr:pic>
    <xdr:clientData/>
  </xdr:twoCellAnchor>
  <xdr:twoCellAnchor>
    <xdr:from>
      <xdr:col>1</xdr:col>
      <xdr:colOff>1533525</xdr:colOff>
      <xdr:row>1</xdr:row>
      <xdr:rowOff>95250</xdr:rowOff>
    </xdr:from>
    <xdr:to>
      <xdr:col>8</xdr:col>
      <xdr:colOff>463550</xdr:colOff>
      <xdr:row>6</xdr:row>
      <xdr:rowOff>0</xdr:rowOff>
    </xdr:to>
    <xdr:sp macro="" textlink="">
      <xdr:nvSpPr>
        <xdr:cNvPr id="5" name="CuadroTexto 4">
          <a:extLst>
            <a:ext uri="{FF2B5EF4-FFF2-40B4-BE49-F238E27FC236}">
              <a16:creationId xmlns="" xmlns:a16="http://schemas.microsoft.com/office/drawing/2014/main" id="{00000000-0008-0000-0A00-000004000000}"/>
            </a:ext>
          </a:extLst>
        </xdr:cNvPr>
        <xdr:cNvSpPr txBox="1"/>
      </xdr:nvSpPr>
      <xdr:spPr>
        <a:xfrm>
          <a:off x="1666875" y="2667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10.</a:t>
          </a:r>
        </a:p>
        <a:p>
          <a:r>
            <a:rPr lang="es-ES_tradnl" sz="1200" b="1" i="0">
              <a:solidFill>
                <a:srgbClr val="646482"/>
              </a:solidFill>
              <a:latin typeface="Century Gothic" panose="020B0502020202020204" pitchFamily="34" charset="0"/>
            </a:rPr>
            <a:t>NÚMERO DE CABEZAS DE GANADO AL DÍA DE LA ENTREVISTA, SEGÚN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208296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1800225</xdr:colOff>
      <xdr:row>1</xdr:row>
      <xdr:rowOff>76200</xdr:rowOff>
    </xdr:from>
    <xdr:to>
      <xdr:col>6</xdr:col>
      <xdr:colOff>530225</xdr:colOff>
      <xdr:row>5</xdr:row>
      <xdr:rowOff>200025</xdr:rowOff>
    </xdr:to>
    <xdr:sp macro="" textlink="">
      <xdr:nvSpPr>
        <xdr:cNvPr id="5" name="CuadroTexto 4">
          <a:extLst>
            <a:ext uri="{FF2B5EF4-FFF2-40B4-BE49-F238E27FC236}">
              <a16:creationId xmlns="" xmlns:a16="http://schemas.microsoft.com/office/drawing/2014/main" id="{00000000-0008-0000-0B00-000004000000}"/>
            </a:ext>
          </a:extLst>
        </xdr:cNvPr>
        <xdr:cNvSpPr txBox="1"/>
      </xdr:nvSpPr>
      <xdr:spPr>
        <a:xfrm>
          <a:off x="1933575" y="2476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11.</a:t>
          </a:r>
        </a:p>
        <a:p>
          <a:r>
            <a:rPr lang="es-ES_tradnl" sz="1200" b="1" i="0">
              <a:solidFill>
                <a:srgbClr val="646482"/>
              </a:solidFill>
              <a:latin typeface="Century Gothic" panose="020B0502020202020204" pitchFamily="34" charset="0"/>
            </a:rPr>
            <a:t>NÚMERO DE AVES, SEGÚN EXISTENCIA Y MOVIMIENTO</a:t>
          </a:r>
        </a:p>
        <a:p>
          <a:r>
            <a:rPr lang="es-ES_tradnl" sz="1200" b="0" i="0">
              <a:solidFill>
                <a:srgbClr val="646482"/>
              </a:solidFill>
              <a:latin typeface="Century Gothic" panose="020B0502020202020204" pitchFamily="34" charset="0"/>
            </a:rPr>
            <a:t>POR TIPO DE CRIANZA Y ESPECIES</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419101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353550" cy="1303421"/>
        </a:xfrm>
        <a:prstGeom prst="rect">
          <a:avLst/>
        </a:prstGeom>
      </xdr:spPr>
    </xdr:pic>
    <xdr:clientData/>
  </xdr:twoCellAnchor>
  <xdr:twoCellAnchor>
    <xdr:from>
      <xdr:col>1</xdr:col>
      <xdr:colOff>1609725</xdr:colOff>
      <xdr:row>1</xdr:row>
      <xdr:rowOff>28575</xdr:rowOff>
    </xdr:from>
    <xdr:to>
      <xdr:col>8</xdr:col>
      <xdr:colOff>349250</xdr:colOff>
      <xdr:row>5</xdr:row>
      <xdr:rowOff>152400</xdr:rowOff>
    </xdr:to>
    <xdr:sp macro="" textlink="">
      <xdr:nvSpPr>
        <xdr:cNvPr id="5" name="CuadroTexto 4">
          <a:extLst>
            <a:ext uri="{FF2B5EF4-FFF2-40B4-BE49-F238E27FC236}">
              <a16:creationId xmlns="" xmlns:a16="http://schemas.microsoft.com/office/drawing/2014/main" id="{00000000-0008-0000-0C00-000004000000}"/>
            </a:ext>
          </a:extLst>
        </xdr:cNvPr>
        <xdr:cNvSpPr txBox="1"/>
      </xdr:nvSpPr>
      <xdr:spPr>
        <a:xfrm>
          <a:off x="1743075" y="2000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12.</a:t>
          </a:r>
        </a:p>
        <a:p>
          <a:r>
            <a:rPr lang="es-ES_tradnl" sz="1200" b="1" i="0">
              <a:solidFill>
                <a:srgbClr val="646482"/>
              </a:solidFill>
              <a:latin typeface="Century Gothic" panose="020B0502020202020204" pitchFamily="34" charset="0"/>
            </a:rPr>
            <a:t>SUPERFICIE, SEGÚN PRODUCCIÓN Y VENTAS DE AGUACATE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19050</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01175" cy="1303421"/>
        </a:xfrm>
        <a:prstGeom prst="rect">
          <a:avLst/>
        </a:prstGeom>
      </xdr:spPr>
    </xdr:pic>
    <xdr:clientData/>
  </xdr:twoCellAnchor>
  <xdr:twoCellAnchor>
    <xdr:from>
      <xdr:col>2</xdr:col>
      <xdr:colOff>152400</xdr:colOff>
      <xdr:row>1</xdr:row>
      <xdr:rowOff>19050</xdr:rowOff>
    </xdr:from>
    <xdr:to>
      <xdr:col>7</xdr:col>
      <xdr:colOff>295275</xdr:colOff>
      <xdr:row>5</xdr:row>
      <xdr:rowOff>142875</xdr:rowOff>
    </xdr:to>
    <xdr:sp macro="" textlink="">
      <xdr:nvSpPr>
        <xdr:cNvPr id="5" name="CuadroTexto 4">
          <a:extLst>
            <a:ext uri="{FF2B5EF4-FFF2-40B4-BE49-F238E27FC236}">
              <a16:creationId xmlns="" xmlns:a16="http://schemas.microsoft.com/office/drawing/2014/main" id="{00000000-0008-0000-0D00-000003000000}"/>
            </a:ext>
          </a:extLst>
        </xdr:cNvPr>
        <xdr:cNvSpPr txBox="1"/>
      </xdr:nvSpPr>
      <xdr:spPr>
        <a:xfrm>
          <a:off x="2000250" y="190500"/>
          <a:ext cx="84677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13.</a:t>
          </a:r>
        </a:p>
        <a:p>
          <a:r>
            <a:rPr lang="es-ES_tradnl" sz="1200" b="1" i="0">
              <a:solidFill>
                <a:srgbClr val="646482"/>
              </a:solidFill>
              <a:latin typeface="Century Gothic" panose="020B0502020202020204" pitchFamily="34" charset="0"/>
            </a:rPr>
            <a:t>SUPERFICIE, SEGÚN PRODUCCIÓN Y VENTAS DE BANANO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523875</xdr:colOff>
      <xdr:row>6</xdr:row>
      <xdr:rowOff>188996</xdr:rowOff>
    </xdr:to>
    <xdr:pic>
      <xdr:nvPicPr>
        <xdr:cNvPr id="5" name="Imagen 4">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58325" cy="1303421"/>
        </a:xfrm>
        <a:prstGeom prst="rect">
          <a:avLst/>
        </a:prstGeom>
      </xdr:spPr>
    </xdr:pic>
    <xdr:clientData/>
  </xdr:twoCellAnchor>
  <xdr:twoCellAnchor>
    <xdr:from>
      <xdr:col>1</xdr:col>
      <xdr:colOff>1504950</xdr:colOff>
      <xdr:row>1</xdr:row>
      <xdr:rowOff>19050</xdr:rowOff>
    </xdr:from>
    <xdr:to>
      <xdr:col>8</xdr:col>
      <xdr:colOff>244475</xdr:colOff>
      <xdr:row>5</xdr:row>
      <xdr:rowOff>142875</xdr:rowOff>
    </xdr:to>
    <xdr:sp macro="" textlink="">
      <xdr:nvSpPr>
        <xdr:cNvPr id="6" name="CuadroTexto 4">
          <a:extLst>
            <a:ext uri="{FF2B5EF4-FFF2-40B4-BE49-F238E27FC236}">
              <a16:creationId xmlns="" xmlns:a16="http://schemas.microsoft.com/office/drawing/2014/main" id="{00000000-0008-0000-0E00-000003000000}"/>
            </a:ext>
          </a:extLst>
        </xdr:cNvPr>
        <xdr:cNvSpPr txBox="1"/>
      </xdr:nvSpPr>
      <xdr:spPr>
        <a:xfrm>
          <a:off x="1638300"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14.</a:t>
          </a:r>
        </a:p>
        <a:p>
          <a:r>
            <a:rPr lang="es-ES_tradnl" sz="1200" b="1" i="0">
              <a:solidFill>
                <a:srgbClr val="646482"/>
              </a:solidFill>
              <a:latin typeface="Century Gothic" panose="020B0502020202020204" pitchFamily="34" charset="0"/>
            </a:rPr>
            <a:t>SUPERFICIE, SEGÚN PRODUCCIÓN Y VENTAS DE CACAO (Almendra Seca)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114301</xdr:colOff>
      <xdr:row>6</xdr:row>
      <xdr:rowOff>188996</xdr:rowOff>
    </xdr:to>
    <xdr:pic>
      <xdr:nvPicPr>
        <xdr:cNvPr id="5" name="Imagen 4">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048750" cy="1303421"/>
        </a:xfrm>
        <a:prstGeom prst="rect">
          <a:avLst/>
        </a:prstGeom>
      </xdr:spPr>
    </xdr:pic>
    <xdr:clientData/>
  </xdr:twoCellAnchor>
  <xdr:twoCellAnchor>
    <xdr:from>
      <xdr:col>1</xdr:col>
      <xdr:colOff>1495425</xdr:colOff>
      <xdr:row>1</xdr:row>
      <xdr:rowOff>0</xdr:rowOff>
    </xdr:from>
    <xdr:to>
      <xdr:col>8</xdr:col>
      <xdr:colOff>234950</xdr:colOff>
      <xdr:row>5</xdr:row>
      <xdr:rowOff>123825</xdr:rowOff>
    </xdr:to>
    <xdr:sp macro="" textlink="">
      <xdr:nvSpPr>
        <xdr:cNvPr id="6" name="CuadroTexto 4">
          <a:extLst>
            <a:ext uri="{FF2B5EF4-FFF2-40B4-BE49-F238E27FC236}">
              <a16:creationId xmlns="" xmlns:a16="http://schemas.microsoft.com/office/drawing/2014/main" id="{00000000-0008-0000-0F00-000003000000}"/>
            </a:ext>
          </a:extLst>
        </xdr:cNvPr>
        <xdr:cNvSpPr txBox="1"/>
      </xdr:nvSpPr>
      <xdr:spPr>
        <a:xfrm>
          <a:off x="1628775" y="1714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15.</a:t>
          </a:r>
        </a:p>
        <a:p>
          <a:r>
            <a:rPr lang="es-ES_tradnl" sz="1200" b="1" i="0">
              <a:solidFill>
                <a:srgbClr val="646482"/>
              </a:solidFill>
              <a:latin typeface="Century Gothic" panose="020B0502020202020204" pitchFamily="34" charset="0"/>
            </a:rPr>
            <a:t>SUPERFICIE, SEGÚN PRODUCCIÓN Y VENTAS DE CAFÉ (Grano Oro)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600075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1363325" cy="1303421"/>
        </a:xfrm>
        <a:prstGeom prst="rect">
          <a:avLst/>
        </a:prstGeom>
      </xdr:spPr>
    </xdr:pic>
    <xdr:clientData/>
  </xdr:twoCellAnchor>
  <xdr:twoCellAnchor>
    <xdr:from>
      <xdr:col>2</xdr:col>
      <xdr:colOff>95250</xdr:colOff>
      <xdr:row>1</xdr:row>
      <xdr:rowOff>28575</xdr:rowOff>
    </xdr:from>
    <xdr:to>
      <xdr:col>10</xdr:col>
      <xdr:colOff>276225</xdr:colOff>
      <xdr:row>5</xdr:row>
      <xdr:rowOff>152400</xdr:rowOff>
    </xdr:to>
    <xdr:sp macro="" textlink="">
      <xdr:nvSpPr>
        <xdr:cNvPr id="5" name="CuadroTexto 4">
          <a:extLst>
            <a:ext uri="{FF2B5EF4-FFF2-40B4-BE49-F238E27FC236}">
              <a16:creationId xmlns="" xmlns:a16="http://schemas.microsoft.com/office/drawing/2014/main" id="{00000000-0008-0000-1000-000003000000}"/>
            </a:ext>
          </a:extLst>
        </xdr:cNvPr>
        <xdr:cNvSpPr txBox="1"/>
      </xdr:nvSpPr>
      <xdr:spPr>
        <a:xfrm>
          <a:off x="1943100" y="200025"/>
          <a:ext cx="787717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16.</a:t>
          </a:r>
        </a:p>
        <a:p>
          <a:r>
            <a:rPr lang="es-ES_tradnl" sz="1200" b="1" i="0">
              <a:solidFill>
                <a:srgbClr val="646482"/>
              </a:solidFill>
              <a:latin typeface="Century Gothic" panose="020B0502020202020204" pitchFamily="34" charset="0"/>
            </a:rPr>
            <a:t>SUPERFICIE, SEGÚN PRODUCCIÓN Y VENTAS DE CAÑA DE AZÚCAR PARA AZÚCAR (Tallo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0</xdr:row>
      <xdr:rowOff>19050</xdr:rowOff>
    </xdr:from>
    <xdr:to>
      <xdr:col>13</xdr:col>
      <xdr:colOff>295275</xdr:colOff>
      <xdr:row>6</xdr:row>
      <xdr:rowOff>208046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19050"/>
          <a:ext cx="11668125" cy="1303421"/>
        </a:xfrm>
        <a:prstGeom prst="rect">
          <a:avLst/>
        </a:prstGeom>
      </xdr:spPr>
    </xdr:pic>
    <xdr:clientData/>
  </xdr:twoCellAnchor>
  <xdr:twoCellAnchor>
    <xdr:from>
      <xdr:col>2</xdr:col>
      <xdr:colOff>114300</xdr:colOff>
      <xdr:row>1</xdr:row>
      <xdr:rowOff>19050</xdr:rowOff>
    </xdr:from>
    <xdr:to>
      <xdr:col>10</xdr:col>
      <xdr:colOff>428625</xdr:colOff>
      <xdr:row>5</xdr:row>
      <xdr:rowOff>142875</xdr:rowOff>
    </xdr:to>
    <xdr:sp macro="" textlink="">
      <xdr:nvSpPr>
        <xdr:cNvPr id="6" name="CuadroTexto 4">
          <a:extLst>
            <a:ext uri="{FF2B5EF4-FFF2-40B4-BE49-F238E27FC236}">
              <a16:creationId xmlns="" xmlns:a16="http://schemas.microsoft.com/office/drawing/2014/main" id="{00000000-0008-0000-1100-000003000000}"/>
            </a:ext>
          </a:extLst>
        </xdr:cNvPr>
        <xdr:cNvSpPr txBox="1"/>
      </xdr:nvSpPr>
      <xdr:spPr>
        <a:xfrm>
          <a:off x="1962150" y="190500"/>
          <a:ext cx="80105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17.</a:t>
          </a:r>
        </a:p>
        <a:p>
          <a:r>
            <a:rPr lang="es-ES_tradnl" sz="1200" b="1" i="0">
              <a:solidFill>
                <a:srgbClr val="646482"/>
              </a:solidFill>
              <a:latin typeface="Century Gothic" panose="020B0502020202020204" pitchFamily="34" charset="0"/>
            </a:rPr>
            <a:t>SUPERFICIE, SEGÚN PRODUCCIÓN Y VENTAS DE CAÑA DE AZÚCAR PARA OTROS USOS (Tallo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19.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190501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124950" cy="1303421"/>
        </a:xfrm>
        <a:prstGeom prst="rect">
          <a:avLst/>
        </a:prstGeom>
      </xdr:spPr>
    </xdr:pic>
    <xdr:clientData/>
  </xdr:twoCellAnchor>
  <xdr:twoCellAnchor>
    <xdr:from>
      <xdr:col>1</xdr:col>
      <xdr:colOff>1476375</xdr:colOff>
      <xdr:row>1</xdr:row>
      <xdr:rowOff>47625</xdr:rowOff>
    </xdr:from>
    <xdr:to>
      <xdr:col>8</xdr:col>
      <xdr:colOff>215900</xdr:colOff>
      <xdr:row>5</xdr:row>
      <xdr:rowOff>171450</xdr:rowOff>
    </xdr:to>
    <xdr:sp macro="" textlink="">
      <xdr:nvSpPr>
        <xdr:cNvPr id="5" name="CuadroTexto 4">
          <a:extLst>
            <a:ext uri="{FF2B5EF4-FFF2-40B4-BE49-F238E27FC236}">
              <a16:creationId xmlns="" xmlns:a16="http://schemas.microsoft.com/office/drawing/2014/main" id="{00000000-0008-0000-1200-000003000000}"/>
            </a:ext>
          </a:extLst>
        </xdr:cNvPr>
        <xdr:cNvSpPr txBox="1"/>
      </xdr:nvSpPr>
      <xdr:spPr>
        <a:xfrm>
          <a:off x="1609725"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18.</a:t>
          </a:r>
        </a:p>
        <a:p>
          <a:r>
            <a:rPr lang="es-ES_tradnl" sz="1200" b="1" i="0">
              <a:solidFill>
                <a:srgbClr val="646482"/>
              </a:solidFill>
              <a:latin typeface="Century Gothic" panose="020B0502020202020204" pitchFamily="34" charset="0"/>
            </a:rPr>
            <a:t>SUPERFICIE, SEGÚN PRODUCCIÓN Y VENTAS DE LIMÓN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13</xdr:col>
      <xdr:colOff>166688</xdr:colOff>
      <xdr:row>6</xdr:row>
      <xdr:rowOff>190500</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2763500" cy="1285875"/>
        </a:xfrm>
        <a:prstGeom prst="rect">
          <a:avLst/>
        </a:prstGeom>
      </xdr:spPr>
    </xdr:pic>
    <xdr:clientData/>
  </xdr:twoCellAnchor>
  <xdr:twoCellAnchor>
    <xdr:from>
      <xdr:col>2</xdr:col>
      <xdr:colOff>90238</xdr:colOff>
      <xdr:row>1</xdr:row>
      <xdr:rowOff>50132</xdr:rowOff>
    </xdr:from>
    <xdr:to>
      <xdr:col>8</xdr:col>
      <xdr:colOff>734763</xdr:colOff>
      <xdr:row>5</xdr:row>
      <xdr:rowOff>175462</xdr:rowOff>
    </xdr:to>
    <xdr:sp macro="" textlink="">
      <xdr:nvSpPr>
        <xdr:cNvPr id="5" name="CuadroTexto 4">
          <a:extLst>
            <a:ext uri="{FF2B5EF4-FFF2-40B4-BE49-F238E27FC236}">
              <a16:creationId xmlns="" xmlns:a16="http://schemas.microsoft.com/office/drawing/2014/main" id="{00000000-0008-0000-0100-000007000000}"/>
            </a:ext>
          </a:extLst>
        </xdr:cNvPr>
        <xdr:cNvSpPr txBox="1"/>
      </xdr:nvSpPr>
      <xdr:spPr>
        <a:xfrm>
          <a:off x="1935080" y="220579"/>
          <a:ext cx="6961104" cy="8472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a:t>
          </a:r>
        </a:p>
        <a:p>
          <a:r>
            <a:rPr lang="es-ES_tradnl" sz="1200" b="1" i="0">
              <a:solidFill>
                <a:srgbClr val="646482"/>
              </a:solidFill>
              <a:latin typeface="Century Gothic" panose="020B0502020202020204" pitchFamily="34" charset="0"/>
            </a:rPr>
            <a:t>USO DEL SUELO, SEGÚN CATEGORÍAS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a:t>
          </a:r>
        </a:p>
      </xdr:txBody>
    </xdr:sp>
    <xdr:clientData/>
  </xdr:twoCellAnchor>
</xdr:wsDr>
</file>

<file path=xl/drawings/drawing20.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8934450" cy="1303421"/>
        </a:xfrm>
        <a:prstGeom prst="rect">
          <a:avLst/>
        </a:prstGeom>
      </xdr:spPr>
    </xdr:pic>
    <xdr:clientData/>
  </xdr:twoCellAnchor>
  <xdr:twoCellAnchor>
    <xdr:from>
      <xdr:col>1</xdr:col>
      <xdr:colOff>1381125</xdr:colOff>
      <xdr:row>1</xdr:row>
      <xdr:rowOff>19050</xdr:rowOff>
    </xdr:from>
    <xdr:to>
      <xdr:col>8</xdr:col>
      <xdr:colOff>120650</xdr:colOff>
      <xdr:row>5</xdr:row>
      <xdr:rowOff>142875</xdr:rowOff>
    </xdr:to>
    <xdr:sp macro="" textlink="">
      <xdr:nvSpPr>
        <xdr:cNvPr id="5" name="CuadroTexto 4">
          <a:extLst>
            <a:ext uri="{FF2B5EF4-FFF2-40B4-BE49-F238E27FC236}">
              <a16:creationId xmlns="" xmlns:a16="http://schemas.microsoft.com/office/drawing/2014/main" id="{00000000-0008-0000-1300-000003000000}"/>
            </a:ext>
          </a:extLst>
        </xdr:cNvPr>
        <xdr:cNvSpPr txBox="1"/>
      </xdr:nvSpPr>
      <xdr:spPr>
        <a:xfrm>
          <a:off x="1514475"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19.</a:t>
          </a:r>
        </a:p>
        <a:p>
          <a:r>
            <a:rPr lang="es-ES_tradnl" sz="1200" b="1" i="0">
              <a:solidFill>
                <a:srgbClr val="646482"/>
              </a:solidFill>
              <a:latin typeface="Century Gothic" panose="020B0502020202020204" pitchFamily="34" charset="0"/>
            </a:rPr>
            <a:t>SUPERFICIE, SEGÚN PRODUCCIÓN Y VENTAS DE MANGO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485775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20225" cy="1303421"/>
        </a:xfrm>
        <a:prstGeom prst="rect">
          <a:avLst/>
        </a:prstGeom>
      </xdr:spPr>
    </xdr:pic>
    <xdr:clientData/>
  </xdr:twoCellAnchor>
  <xdr:twoCellAnchor>
    <xdr:from>
      <xdr:col>1</xdr:col>
      <xdr:colOff>1619250</xdr:colOff>
      <xdr:row>1</xdr:row>
      <xdr:rowOff>28575</xdr:rowOff>
    </xdr:from>
    <xdr:to>
      <xdr:col>8</xdr:col>
      <xdr:colOff>358775</xdr:colOff>
      <xdr:row>5</xdr:row>
      <xdr:rowOff>152400</xdr:rowOff>
    </xdr:to>
    <xdr:sp macro="" textlink="">
      <xdr:nvSpPr>
        <xdr:cNvPr id="5" name="CuadroTexto 4">
          <a:extLst>
            <a:ext uri="{FF2B5EF4-FFF2-40B4-BE49-F238E27FC236}">
              <a16:creationId xmlns="" xmlns:a16="http://schemas.microsoft.com/office/drawing/2014/main" id="{00000000-0008-0000-1400-000003000000}"/>
            </a:ext>
          </a:extLst>
        </xdr:cNvPr>
        <xdr:cNvSpPr txBox="1"/>
      </xdr:nvSpPr>
      <xdr:spPr>
        <a:xfrm>
          <a:off x="1752600" y="2000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20.</a:t>
          </a:r>
        </a:p>
        <a:p>
          <a:r>
            <a:rPr lang="es-ES_tradnl" sz="1200" b="1" i="0">
              <a:solidFill>
                <a:srgbClr val="646482"/>
              </a:solidFill>
              <a:latin typeface="Century Gothic" panose="020B0502020202020204" pitchFamily="34" charset="0"/>
            </a:rPr>
            <a:t>SUPERFICIE, SEGÚN PRODUCCIÓN Y VENTAS DE MARACUYÁ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542925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77375" cy="1303421"/>
        </a:xfrm>
        <a:prstGeom prst="rect">
          <a:avLst/>
        </a:prstGeom>
      </xdr:spPr>
    </xdr:pic>
    <xdr:clientData/>
  </xdr:twoCellAnchor>
  <xdr:twoCellAnchor>
    <xdr:from>
      <xdr:col>1</xdr:col>
      <xdr:colOff>1457325</xdr:colOff>
      <xdr:row>1</xdr:row>
      <xdr:rowOff>0</xdr:rowOff>
    </xdr:from>
    <xdr:to>
      <xdr:col>8</xdr:col>
      <xdr:colOff>196850</xdr:colOff>
      <xdr:row>5</xdr:row>
      <xdr:rowOff>123825</xdr:rowOff>
    </xdr:to>
    <xdr:sp macro="" textlink="">
      <xdr:nvSpPr>
        <xdr:cNvPr id="5" name="CuadroTexto 4">
          <a:extLst>
            <a:ext uri="{FF2B5EF4-FFF2-40B4-BE49-F238E27FC236}">
              <a16:creationId xmlns="" xmlns:a16="http://schemas.microsoft.com/office/drawing/2014/main" id="{00000000-0008-0000-1500-000003000000}"/>
            </a:ext>
          </a:extLst>
        </xdr:cNvPr>
        <xdr:cNvSpPr txBox="1"/>
      </xdr:nvSpPr>
      <xdr:spPr>
        <a:xfrm>
          <a:off x="1590675" y="1714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21.</a:t>
          </a:r>
        </a:p>
        <a:p>
          <a:r>
            <a:rPr lang="es-ES_tradnl" sz="1200" b="1" i="0">
              <a:solidFill>
                <a:srgbClr val="646482"/>
              </a:solidFill>
              <a:latin typeface="Century Gothic" panose="020B0502020202020204" pitchFamily="34" charset="0"/>
            </a:rPr>
            <a:t>SUPERFICIE, SEGÚN PRODUCCIÓN Y VENTAS DE NARANJA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523875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848725" cy="1303421"/>
        </a:xfrm>
        <a:prstGeom prst="rect">
          <a:avLst/>
        </a:prstGeom>
      </xdr:spPr>
    </xdr:pic>
    <xdr:clientData/>
  </xdr:twoCellAnchor>
  <xdr:twoCellAnchor>
    <xdr:from>
      <xdr:col>1</xdr:col>
      <xdr:colOff>1428750</xdr:colOff>
      <xdr:row>1</xdr:row>
      <xdr:rowOff>47625</xdr:rowOff>
    </xdr:from>
    <xdr:to>
      <xdr:col>8</xdr:col>
      <xdr:colOff>168275</xdr:colOff>
      <xdr:row>5</xdr:row>
      <xdr:rowOff>171450</xdr:rowOff>
    </xdr:to>
    <xdr:sp macro="" textlink="">
      <xdr:nvSpPr>
        <xdr:cNvPr id="5" name="CuadroTexto 4">
          <a:extLst>
            <a:ext uri="{FF2B5EF4-FFF2-40B4-BE49-F238E27FC236}">
              <a16:creationId xmlns="" xmlns:a16="http://schemas.microsoft.com/office/drawing/2014/main" id="{00000000-0008-0000-1600-000003000000}"/>
            </a:ext>
          </a:extLst>
        </xdr:cNvPr>
        <xdr:cNvSpPr txBox="1"/>
      </xdr:nvSpPr>
      <xdr:spPr>
        <a:xfrm>
          <a:off x="1562100"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22.</a:t>
          </a:r>
        </a:p>
        <a:p>
          <a:r>
            <a:rPr lang="es-ES_tradnl" sz="1200" b="1" i="0">
              <a:solidFill>
                <a:srgbClr val="646482"/>
              </a:solidFill>
              <a:latin typeface="Century Gothic" panose="020B0502020202020204" pitchFamily="34" charset="0"/>
            </a:rPr>
            <a:t>SUPERFICIE, SEGÚN PRODUCCIÓN Y VENTAS DE ORITO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4.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342901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886950" cy="1303421"/>
        </a:xfrm>
        <a:prstGeom prst="rect">
          <a:avLst/>
        </a:prstGeom>
      </xdr:spPr>
    </xdr:pic>
    <xdr:clientData/>
  </xdr:twoCellAnchor>
  <xdr:twoCellAnchor>
    <xdr:from>
      <xdr:col>1</xdr:col>
      <xdr:colOff>1581150</xdr:colOff>
      <xdr:row>1</xdr:row>
      <xdr:rowOff>57150</xdr:rowOff>
    </xdr:from>
    <xdr:to>
      <xdr:col>8</xdr:col>
      <xdr:colOff>320675</xdr:colOff>
      <xdr:row>5</xdr:row>
      <xdr:rowOff>180975</xdr:rowOff>
    </xdr:to>
    <xdr:sp macro="" textlink="">
      <xdr:nvSpPr>
        <xdr:cNvPr id="5" name="CuadroTexto 4">
          <a:extLst>
            <a:ext uri="{FF2B5EF4-FFF2-40B4-BE49-F238E27FC236}">
              <a16:creationId xmlns="" xmlns:a16="http://schemas.microsoft.com/office/drawing/2014/main" id="{00000000-0008-0000-1700-000003000000}"/>
            </a:ext>
          </a:extLst>
        </xdr:cNvPr>
        <xdr:cNvSpPr txBox="1"/>
      </xdr:nvSpPr>
      <xdr:spPr>
        <a:xfrm>
          <a:off x="1714500"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23.</a:t>
          </a:r>
        </a:p>
        <a:p>
          <a:r>
            <a:rPr lang="es-ES_tradnl" sz="1200" b="1" i="0">
              <a:solidFill>
                <a:srgbClr val="646482"/>
              </a:solidFill>
              <a:latin typeface="Century Gothic" panose="020B0502020202020204" pitchFamily="34" charset="0"/>
            </a:rPr>
            <a:t>SUPERFICIE, SEGÚN PRODUCCIÓN Y VENTAS DE PALMA AFRICANA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257175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191625" cy="1303421"/>
        </a:xfrm>
        <a:prstGeom prst="rect">
          <a:avLst/>
        </a:prstGeom>
      </xdr:spPr>
    </xdr:pic>
    <xdr:clientData/>
  </xdr:twoCellAnchor>
  <xdr:twoCellAnchor>
    <xdr:from>
      <xdr:col>1</xdr:col>
      <xdr:colOff>1504950</xdr:colOff>
      <xdr:row>1</xdr:row>
      <xdr:rowOff>19050</xdr:rowOff>
    </xdr:from>
    <xdr:to>
      <xdr:col>8</xdr:col>
      <xdr:colOff>244475</xdr:colOff>
      <xdr:row>5</xdr:row>
      <xdr:rowOff>142875</xdr:rowOff>
    </xdr:to>
    <xdr:sp macro="" textlink="">
      <xdr:nvSpPr>
        <xdr:cNvPr id="5" name="CuadroTexto 4">
          <a:extLst>
            <a:ext uri="{FF2B5EF4-FFF2-40B4-BE49-F238E27FC236}">
              <a16:creationId xmlns="" xmlns:a16="http://schemas.microsoft.com/office/drawing/2014/main" id="{00000000-0008-0000-1800-000003000000}"/>
            </a:ext>
          </a:extLst>
        </xdr:cNvPr>
        <xdr:cNvSpPr txBox="1"/>
      </xdr:nvSpPr>
      <xdr:spPr>
        <a:xfrm>
          <a:off x="1638300"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24.</a:t>
          </a:r>
        </a:p>
        <a:p>
          <a:r>
            <a:rPr lang="es-ES_tradnl" sz="1200" b="1" i="0">
              <a:solidFill>
                <a:srgbClr val="646482"/>
              </a:solidFill>
              <a:latin typeface="Century Gothic" panose="020B0502020202020204" pitchFamily="34" charset="0"/>
            </a:rPr>
            <a:t>SUPERFICIE, SEGÚN PRODUCCIÓN Y VENTAS DE PALMITO (Tallo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561975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886825" cy="1303421"/>
        </a:xfrm>
        <a:prstGeom prst="rect">
          <a:avLst/>
        </a:prstGeom>
      </xdr:spPr>
    </xdr:pic>
    <xdr:clientData/>
  </xdr:twoCellAnchor>
  <xdr:twoCellAnchor>
    <xdr:from>
      <xdr:col>2</xdr:col>
      <xdr:colOff>123825</xdr:colOff>
      <xdr:row>0</xdr:row>
      <xdr:rowOff>161925</xdr:rowOff>
    </xdr:from>
    <xdr:to>
      <xdr:col>8</xdr:col>
      <xdr:colOff>577850</xdr:colOff>
      <xdr:row>5</xdr:row>
      <xdr:rowOff>114300</xdr:rowOff>
    </xdr:to>
    <xdr:sp macro="" textlink="">
      <xdr:nvSpPr>
        <xdr:cNvPr id="5" name="CuadroTexto 4">
          <a:extLst>
            <a:ext uri="{FF2B5EF4-FFF2-40B4-BE49-F238E27FC236}">
              <a16:creationId xmlns="" xmlns:a16="http://schemas.microsoft.com/office/drawing/2014/main" id="{00000000-0008-0000-1900-000003000000}"/>
            </a:ext>
          </a:extLst>
        </xdr:cNvPr>
        <xdr:cNvSpPr txBox="1"/>
      </xdr:nvSpPr>
      <xdr:spPr>
        <a:xfrm>
          <a:off x="1971675" y="1619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25.</a:t>
          </a:r>
        </a:p>
        <a:p>
          <a:r>
            <a:rPr lang="es-ES_tradnl" sz="1200" b="1" i="0">
              <a:solidFill>
                <a:srgbClr val="646482"/>
              </a:solidFill>
              <a:latin typeface="Century Gothic" panose="020B0502020202020204" pitchFamily="34" charset="0"/>
            </a:rPr>
            <a:t>SUPERFICIE, SEGÚN PRODUCCIÓN Y VENTAS DE PIÑA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200025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134475" cy="1303421"/>
        </a:xfrm>
        <a:prstGeom prst="rect">
          <a:avLst/>
        </a:prstGeom>
      </xdr:spPr>
    </xdr:pic>
    <xdr:clientData/>
  </xdr:twoCellAnchor>
  <xdr:twoCellAnchor>
    <xdr:from>
      <xdr:col>1</xdr:col>
      <xdr:colOff>1514475</xdr:colOff>
      <xdr:row>1</xdr:row>
      <xdr:rowOff>0</xdr:rowOff>
    </xdr:from>
    <xdr:to>
      <xdr:col>8</xdr:col>
      <xdr:colOff>254000</xdr:colOff>
      <xdr:row>5</xdr:row>
      <xdr:rowOff>123825</xdr:rowOff>
    </xdr:to>
    <xdr:sp macro="" textlink="">
      <xdr:nvSpPr>
        <xdr:cNvPr id="5" name="CuadroTexto 4">
          <a:extLst>
            <a:ext uri="{FF2B5EF4-FFF2-40B4-BE49-F238E27FC236}">
              <a16:creationId xmlns="" xmlns:a16="http://schemas.microsoft.com/office/drawing/2014/main" id="{00000000-0008-0000-1A00-000003000000}"/>
            </a:ext>
          </a:extLst>
        </xdr:cNvPr>
        <xdr:cNvSpPr txBox="1"/>
      </xdr:nvSpPr>
      <xdr:spPr>
        <a:xfrm>
          <a:off x="1647825" y="1714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26.</a:t>
          </a:r>
        </a:p>
        <a:p>
          <a:r>
            <a:rPr lang="es-ES_tradnl" sz="1200" b="1" i="0">
              <a:solidFill>
                <a:srgbClr val="646482"/>
              </a:solidFill>
              <a:latin typeface="Century Gothic" panose="020B0502020202020204" pitchFamily="34" charset="0"/>
            </a:rPr>
            <a:t>SUPERFICIE, SEGÚN PRODUCCIÓN Y VENTAS DE PLÁTANO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533401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0077450" cy="1303421"/>
        </a:xfrm>
        <a:prstGeom prst="rect">
          <a:avLst/>
        </a:prstGeom>
      </xdr:spPr>
    </xdr:pic>
    <xdr:clientData/>
  </xdr:twoCellAnchor>
  <xdr:twoCellAnchor>
    <xdr:from>
      <xdr:col>2</xdr:col>
      <xdr:colOff>142875</xdr:colOff>
      <xdr:row>1</xdr:row>
      <xdr:rowOff>28575</xdr:rowOff>
    </xdr:from>
    <xdr:to>
      <xdr:col>8</xdr:col>
      <xdr:colOff>596900</xdr:colOff>
      <xdr:row>5</xdr:row>
      <xdr:rowOff>152400</xdr:rowOff>
    </xdr:to>
    <xdr:sp macro="" textlink="">
      <xdr:nvSpPr>
        <xdr:cNvPr id="5" name="CuadroTexto 4">
          <a:extLst>
            <a:ext uri="{FF2B5EF4-FFF2-40B4-BE49-F238E27FC236}">
              <a16:creationId xmlns="" xmlns:a16="http://schemas.microsoft.com/office/drawing/2014/main" id="{00000000-0008-0000-1B00-000003000000}"/>
            </a:ext>
          </a:extLst>
        </xdr:cNvPr>
        <xdr:cNvSpPr txBox="1"/>
      </xdr:nvSpPr>
      <xdr:spPr>
        <a:xfrm>
          <a:off x="1990725" y="2000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27.</a:t>
          </a:r>
        </a:p>
        <a:p>
          <a:r>
            <a:rPr lang="es-ES_tradnl" sz="1200" b="1" i="0">
              <a:solidFill>
                <a:srgbClr val="646482"/>
              </a:solidFill>
              <a:latin typeface="Century Gothic" panose="020B0502020202020204" pitchFamily="34" charset="0"/>
            </a:rPr>
            <a:t>SUPERFICIE, SEGÚN PRODUCCIÓN Y VENTAS DE TOMATE DE</a:t>
          </a:r>
          <a:r>
            <a:rPr lang="es-ES_tradnl" sz="1200" b="1" i="0" baseline="0">
              <a:solidFill>
                <a:srgbClr val="646482"/>
              </a:solidFill>
              <a:latin typeface="Century Gothic" panose="020B0502020202020204" pitchFamily="34" charset="0"/>
            </a:rPr>
            <a:t> Á</a:t>
          </a:r>
          <a:r>
            <a:rPr lang="es-ES_tradnl" sz="1200" b="1" i="0">
              <a:solidFill>
                <a:srgbClr val="646482"/>
              </a:solidFill>
              <a:latin typeface="Century Gothic" panose="020B0502020202020204" pitchFamily="34" charset="0"/>
            </a:rPr>
            <a:t>RBOL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2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9525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943975" cy="1303421"/>
        </a:xfrm>
        <a:prstGeom prst="rect">
          <a:avLst/>
        </a:prstGeom>
      </xdr:spPr>
    </xdr:pic>
    <xdr:clientData/>
  </xdr:twoCellAnchor>
  <xdr:twoCellAnchor>
    <xdr:from>
      <xdr:col>1</xdr:col>
      <xdr:colOff>1343025</xdr:colOff>
      <xdr:row>1</xdr:row>
      <xdr:rowOff>47625</xdr:rowOff>
    </xdr:from>
    <xdr:to>
      <xdr:col>8</xdr:col>
      <xdr:colOff>82550</xdr:colOff>
      <xdr:row>5</xdr:row>
      <xdr:rowOff>171450</xdr:rowOff>
    </xdr:to>
    <xdr:sp macro="" textlink="">
      <xdr:nvSpPr>
        <xdr:cNvPr id="5" name="CuadroTexto 4">
          <a:extLst>
            <a:ext uri="{FF2B5EF4-FFF2-40B4-BE49-F238E27FC236}">
              <a16:creationId xmlns="" xmlns:a16="http://schemas.microsoft.com/office/drawing/2014/main" id="{00000000-0008-0000-1C00-000003000000}"/>
            </a:ext>
          </a:extLst>
        </xdr:cNvPr>
        <xdr:cNvSpPr txBox="1"/>
      </xdr:nvSpPr>
      <xdr:spPr>
        <a:xfrm>
          <a:off x="1476375"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28.</a:t>
          </a:r>
        </a:p>
        <a:p>
          <a:r>
            <a:rPr lang="es-ES_tradnl" sz="1200" b="1" i="0">
              <a:solidFill>
                <a:srgbClr val="646482"/>
              </a:solidFill>
              <a:latin typeface="Century Gothic" panose="020B0502020202020204" pitchFamily="34" charset="0"/>
            </a:rPr>
            <a:t>SUPERFICIE, SEGÚN PRODUCCIÓN Y VENTAS DE ARROZ (En cáscara)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8</xdr:col>
      <xdr:colOff>180976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0210800" cy="1303421"/>
        </a:xfrm>
        <a:prstGeom prst="rect">
          <a:avLst/>
        </a:prstGeom>
      </xdr:spPr>
    </xdr:pic>
    <xdr:clientData/>
  </xdr:twoCellAnchor>
  <xdr:twoCellAnchor>
    <xdr:from>
      <xdr:col>1</xdr:col>
      <xdr:colOff>1924050</xdr:colOff>
      <xdr:row>1</xdr:row>
      <xdr:rowOff>76200</xdr:rowOff>
    </xdr:from>
    <xdr:to>
      <xdr:col>7</xdr:col>
      <xdr:colOff>339725</xdr:colOff>
      <xdr:row>5</xdr:row>
      <xdr:rowOff>200025</xdr:rowOff>
    </xdr:to>
    <xdr:sp macro="" textlink="">
      <xdr:nvSpPr>
        <xdr:cNvPr id="5" name="CuadroTexto 4">
          <a:extLst>
            <a:ext uri="{FF2B5EF4-FFF2-40B4-BE49-F238E27FC236}">
              <a16:creationId xmlns="" xmlns:a16="http://schemas.microsoft.com/office/drawing/2014/main" id="{00000000-0008-0000-0200-000004000000}"/>
            </a:ext>
          </a:extLst>
        </xdr:cNvPr>
        <xdr:cNvSpPr txBox="1"/>
      </xdr:nvSpPr>
      <xdr:spPr>
        <a:xfrm>
          <a:off x="2057400" y="2476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a:t>
          </a:r>
        </a:p>
        <a:p>
          <a:r>
            <a:rPr lang="es-ES_tradnl" sz="1200" b="1" i="0">
              <a:solidFill>
                <a:srgbClr val="646482"/>
              </a:solidFill>
              <a:latin typeface="Century Gothic" panose="020B0502020202020204" pitchFamily="34" charset="0"/>
            </a:rPr>
            <a:t>SUPERFICIE, SEGÚN PRODUCCIÓN Y VENTAS </a:t>
          </a:r>
        </a:p>
        <a:p>
          <a:r>
            <a:rPr lang="es-ES_tradnl" sz="1200" b="0" i="0">
              <a:solidFill>
                <a:srgbClr val="646482"/>
              </a:solidFill>
              <a:latin typeface="Century Gothic" panose="020B0502020202020204" pitchFamily="34" charset="0"/>
            </a:rPr>
            <a:t>POR CULTIVOS PERMANENTES </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85725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629775" cy="1303421"/>
        </a:xfrm>
        <a:prstGeom prst="rect">
          <a:avLst/>
        </a:prstGeom>
      </xdr:spPr>
    </xdr:pic>
    <xdr:clientData/>
  </xdr:twoCellAnchor>
  <xdr:twoCellAnchor>
    <xdr:from>
      <xdr:col>1</xdr:col>
      <xdr:colOff>1485900</xdr:colOff>
      <xdr:row>1</xdr:row>
      <xdr:rowOff>38100</xdr:rowOff>
    </xdr:from>
    <xdr:to>
      <xdr:col>8</xdr:col>
      <xdr:colOff>225425</xdr:colOff>
      <xdr:row>5</xdr:row>
      <xdr:rowOff>161925</xdr:rowOff>
    </xdr:to>
    <xdr:sp macro="" textlink="">
      <xdr:nvSpPr>
        <xdr:cNvPr id="5" name="CuadroTexto 4">
          <a:extLst>
            <a:ext uri="{FF2B5EF4-FFF2-40B4-BE49-F238E27FC236}">
              <a16:creationId xmlns="" xmlns:a16="http://schemas.microsoft.com/office/drawing/2014/main" id="{00000000-0008-0000-1D00-000003000000}"/>
            </a:ext>
          </a:extLst>
        </xdr:cNvPr>
        <xdr:cNvSpPr txBox="1"/>
      </xdr:nvSpPr>
      <xdr:spPr>
        <a:xfrm>
          <a:off x="1619250" y="2095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29.</a:t>
          </a:r>
        </a:p>
        <a:p>
          <a:r>
            <a:rPr lang="es-ES_tradnl" sz="1200" b="1" i="0">
              <a:solidFill>
                <a:srgbClr val="646482"/>
              </a:solidFill>
              <a:latin typeface="Century Gothic" panose="020B0502020202020204" pitchFamily="34" charset="0"/>
            </a:rPr>
            <a:t>SUPERFICIE, SEGÚN PRODUCCIÓN Y VENTAS DE ARVEJA SECA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1.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257175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191624" cy="1303421"/>
        </a:xfrm>
        <a:prstGeom prst="rect">
          <a:avLst/>
        </a:prstGeom>
      </xdr:spPr>
    </xdr:pic>
    <xdr:clientData/>
  </xdr:twoCellAnchor>
  <xdr:twoCellAnchor>
    <xdr:from>
      <xdr:col>1</xdr:col>
      <xdr:colOff>1476375</xdr:colOff>
      <xdr:row>1</xdr:row>
      <xdr:rowOff>28575</xdr:rowOff>
    </xdr:from>
    <xdr:to>
      <xdr:col>8</xdr:col>
      <xdr:colOff>215900</xdr:colOff>
      <xdr:row>5</xdr:row>
      <xdr:rowOff>152400</xdr:rowOff>
    </xdr:to>
    <xdr:sp macro="" textlink="">
      <xdr:nvSpPr>
        <xdr:cNvPr id="5" name="CuadroTexto 4">
          <a:extLst>
            <a:ext uri="{FF2B5EF4-FFF2-40B4-BE49-F238E27FC236}">
              <a16:creationId xmlns="" xmlns:a16="http://schemas.microsoft.com/office/drawing/2014/main" id="{00000000-0008-0000-1E00-000003000000}"/>
            </a:ext>
          </a:extLst>
        </xdr:cNvPr>
        <xdr:cNvSpPr txBox="1"/>
      </xdr:nvSpPr>
      <xdr:spPr>
        <a:xfrm>
          <a:off x="1609725" y="2000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30.</a:t>
          </a:r>
        </a:p>
        <a:p>
          <a:r>
            <a:rPr lang="es-ES_tradnl" sz="1200" b="1" i="0">
              <a:solidFill>
                <a:srgbClr val="646482"/>
              </a:solidFill>
              <a:latin typeface="Century Gothic" panose="020B0502020202020204" pitchFamily="34" charset="0"/>
            </a:rPr>
            <a:t>SUPERFICIE, SEGÚN PRODUCCIÓN Y VENTAS DE ARVEJA TIERNA (En vaina)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409575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734425" cy="1303421"/>
        </a:xfrm>
        <a:prstGeom prst="rect">
          <a:avLst/>
        </a:prstGeom>
      </xdr:spPr>
    </xdr:pic>
    <xdr:clientData/>
  </xdr:twoCellAnchor>
  <xdr:twoCellAnchor>
    <xdr:from>
      <xdr:col>1</xdr:col>
      <xdr:colOff>1304925</xdr:colOff>
      <xdr:row>1</xdr:row>
      <xdr:rowOff>57150</xdr:rowOff>
    </xdr:from>
    <xdr:to>
      <xdr:col>8</xdr:col>
      <xdr:colOff>44450</xdr:colOff>
      <xdr:row>5</xdr:row>
      <xdr:rowOff>180975</xdr:rowOff>
    </xdr:to>
    <xdr:sp macro="" textlink="">
      <xdr:nvSpPr>
        <xdr:cNvPr id="5" name="CuadroTexto 4">
          <a:extLst>
            <a:ext uri="{FF2B5EF4-FFF2-40B4-BE49-F238E27FC236}">
              <a16:creationId xmlns="" xmlns:a16="http://schemas.microsoft.com/office/drawing/2014/main" id="{00000000-0008-0000-1F00-000003000000}"/>
            </a:ext>
          </a:extLst>
        </xdr:cNvPr>
        <xdr:cNvSpPr txBox="1"/>
      </xdr:nvSpPr>
      <xdr:spPr>
        <a:xfrm>
          <a:off x="1438275"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31.</a:t>
          </a:r>
        </a:p>
        <a:p>
          <a:r>
            <a:rPr lang="es-ES_tradnl" sz="1200" b="1" i="0">
              <a:solidFill>
                <a:srgbClr val="646482"/>
              </a:solidFill>
              <a:latin typeface="Century Gothic" panose="020B0502020202020204" pitchFamily="34" charset="0"/>
            </a:rPr>
            <a:t>SUPERFICIE, SEGÚN PRODUCCIÓN Y VENTAS DE BRÓCOLI (Repollo)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238125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172575" cy="1303421"/>
        </a:xfrm>
        <a:prstGeom prst="rect">
          <a:avLst/>
        </a:prstGeom>
      </xdr:spPr>
    </xdr:pic>
    <xdr:clientData/>
  </xdr:twoCellAnchor>
  <xdr:twoCellAnchor>
    <xdr:from>
      <xdr:col>1</xdr:col>
      <xdr:colOff>1371600</xdr:colOff>
      <xdr:row>1</xdr:row>
      <xdr:rowOff>85725</xdr:rowOff>
    </xdr:from>
    <xdr:to>
      <xdr:col>8</xdr:col>
      <xdr:colOff>111125</xdr:colOff>
      <xdr:row>5</xdr:row>
      <xdr:rowOff>209550</xdr:rowOff>
    </xdr:to>
    <xdr:sp macro="" textlink="">
      <xdr:nvSpPr>
        <xdr:cNvPr id="5" name="CuadroTexto 4">
          <a:extLst>
            <a:ext uri="{FF2B5EF4-FFF2-40B4-BE49-F238E27FC236}">
              <a16:creationId xmlns="" xmlns:a16="http://schemas.microsoft.com/office/drawing/2014/main" id="{00000000-0008-0000-2000-000003000000}"/>
            </a:ext>
          </a:extLst>
        </xdr:cNvPr>
        <xdr:cNvSpPr txBox="1"/>
      </xdr:nvSpPr>
      <xdr:spPr>
        <a:xfrm>
          <a:off x="1504950"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32.</a:t>
          </a:r>
        </a:p>
        <a:p>
          <a:r>
            <a:rPr lang="es-ES_tradnl" sz="1200" b="1" i="0">
              <a:solidFill>
                <a:srgbClr val="646482"/>
              </a:solidFill>
              <a:latin typeface="Century Gothic" panose="020B0502020202020204" pitchFamily="34" charset="0"/>
            </a:rPr>
            <a:t>SUPERFICIE, SEGÚN PRODUCCIÓN Y VENTAS DE CEBADA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4.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361951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906000" cy="1303421"/>
        </a:xfrm>
        <a:prstGeom prst="rect">
          <a:avLst/>
        </a:prstGeom>
      </xdr:spPr>
    </xdr:pic>
    <xdr:clientData/>
  </xdr:twoCellAnchor>
  <xdr:twoCellAnchor>
    <xdr:from>
      <xdr:col>1</xdr:col>
      <xdr:colOff>1619250</xdr:colOff>
      <xdr:row>1</xdr:row>
      <xdr:rowOff>66675</xdr:rowOff>
    </xdr:from>
    <xdr:to>
      <xdr:col>8</xdr:col>
      <xdr:colOff>358775</xdr:colOff>
      <xdr:row>5</xdr:row>
      <xdr:rowOff>190500</xdr:rowOff>
    </xdr:to>
    <xdr:sp macro="" textlink="">
      <xdr:nvSpPr>
        <xdr:cNvPr id="5" name="CuadroTexto 4">
          <a:extLst>
            <a:ext uri="{FF2B5EF4-FFF2-40B4-BE49-F238E27FC236}">
              <a16:creationId xmlns="" xmlns:a16="http://schemas.microsoft.com/office/drawing/2014/main" id="{00000000-0008-0000-2100-000003000000}"/>
            </a:ext>
          </a:extLst>
        </xdr:cNvPr>
        <xdr:cNvSpPr txBox="1"/>
      </xdr:nvSpPr>
      <xdr:spPr>
        <a:xfrm>
          <a:off x="1752600" y="2381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33.</a:t>
          </a:r>
        </a:p>
        <a:p>
          <a:r>
            <a:rPr lang="es-ES_tradnl" sz="1200" b="1" i="0">
              <a:solidFill>
                <a:srgbClr val="646482"/>
              </a:solidFill>
              <a:latin typeface="Century Gothic" panose="020B0502020202020204" pitchFamily="34" charset="0"/>
            </a:rPr>
            <a:t>SUPERFICIE, SEGÚN PRODUCCIÓN Y VENTAS DE CEBOLLA BLANCA (Tallo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561975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96425" cy="1303421"/>
        </a:xfrm>
        <a:prstGeom prst="rect">
          <a:avLst/>
        </a:prstGeom>
      </xdr:spPr>
    </xdr:pic>
    <xdr:clientData/>
  </xdr:twoCellAnchor>
  <xdr:twoCellAnchor>
    <xdr:from>
      <xdr:col>1</xdr:col>
      <xdr:colOff>1466850</xdr:colOff>
      <xdr:row>1</xdr:row>
      <xdr:rowOff>57150</xdr:rowOff>
    </xdr:from>
    <xdr:to>
      <xdr:col>8</xdr:col>
      <xdr:colOff>206375</xdr:colOff>
      <xdr:row>5</xdr:row>
      <xdr:rowOff>180975</xdr:rowOff>
    </xdr:to>
    <xdr:sp macro="" textlink="">
      <xdr:nvSpPr>
        <xdr:cNvPr id="5" name="CuadroTexto 4">
          <a:extLst>
            <a:ext uri="{FF2B5EF4-FFF2-40B4-BE49-F238E27FC236}">
              <a16:creationId xmlns="" xmlns:a16="http://schemas.microsoft.com/office/drawing/2014/main" id="{00000000-0008-0000-2200-000003000000}"/>
            </a:ext>
          </a:extLst>
        </xdr:cNvPr>
        <xdr:cNvSpPr txBox="1"/>
      </xdr:nvSpPr>
      <xdr:spPr>
        <a:xfrm>
          <a:off x="1600200"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34.</a:t>
          </a:r>
        </a:p>
        <a:p>
          <a:r>
            <a:rPr lang="es-ES_tradnl" sz="1200" b="1" i="0">
              <a:solidFill>
                <a:srgbClr val="646482"/>
              </a:solidFill>
              <a:latin typeface="Century Gothic" panose="020B0502020202020204" pitchFamily="34" charset="0"/>
            </a:rPr>
            <a:t>SUPERFICIE, SEGÚN PRODUCCIÓN Y VENTAS DE FRÉJOL SECO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6.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476251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410700" cy="1303421"/>
        </a:xfrm>
        <a:prstGeom prst="rect">
          <a:avLst/>
        </a:prstGeom>
      </xdr:spPr>
    </xdr:pic>
    <xdr:clientData/>
  </xdr:twoCellAnchor>
  <xdr:twoCellAnchor>
    <xdr:from>
      <xdr:col>2</xdr:col>
      <xdr:colOff>123825</xdr:colOff>
      <xdr:row>1</xdr:row>
      <xdr:rowOff>85725</xdr:rowOff>
    </xdr:from>
    <xdr:to>
      <xdr:col>8</xdr:col>
      <xdr:colOff>577850</xdr:colOff>
      <xdr:row>5</xdr:row>
      <xdr:rowOff>209550</xdr:rowOff>
    </xdr:to>
    <xdr:sp macro="" textlink="">
      <xdr:nvSpPr>
        <xdr:cNvPr id="5" name="CuadroTexto 4">
          <a:extLst>
            <a:ext uri="{FF2B5EF4-FFF2-40B4-BE49-F238E27FC236}">
              <a16:creationId xmlns="" xmlns:a16="http://schemas.microsoft.com/office/drawing/2014/main" id="{00000000-0008-0000-2300-000003000000}"/>
            </a:ext>
          </a:extLst>
        </xdr:cNvPr>
        <xdr:cNvSpPr txBox="1"/>
      </xdr:nvSpPr>
      <xdr:spPr>
        <a:xfrm>
          <a:off x="1971675"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35.</a:t>
          </a:r>
        </a:p>
        <a:p>
          <a:r>
            <a:rPr lang="es-ES_tradnl" sz="1200" b="1" i="0">
              <a:solidFill>
                <a:srgbClr val="646482"/>
              </a:solidFill>
              <a:latin typeface="Century Gothic" panose="020B0502020202020204" pitchFamily="34" charset="0"/>
            </a:rPr>
            <a:t>SUPERFICIE, SEGÚN PRODUCCIÓN Y VENTAS DE FRÉJOL TIERNO (En vaina)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7.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533401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467850" cy="1303421"/>
        </a:xfrm>
        <a:prstGeom prst="rect">
          <a:avLst/>
        </a:prstGeom>
      </xdr:spPr>
    </xdr:pic>
    <xdr:clientData/>
  </xdr:twoCellAnchor>
  <xdr:twoCellAnchor>
    <xdr:from>
      <xdr:col>1</xdr:col>
      <xdr:colOff>1514475</xdr:colOff>
      <xdr:row>1</xdr:row>
      <xdr:rowOff>47625</xdr:rowOff>
    </xdr:from>
    <xdr:to>
      <xdr:col>8</xdr:col>
      <xdr:colOff>254000</xdr:colOff>
      <xdr:row>5</xdr:row>
      <xdr:rowOff>171450</xdr:rowOff>
    </xdr:to>
    <xdr:sp macro="" textlink="">
      <xdr:nvSpPr>
        <xdr:cNvPr id="5" name="CuadroTexto 4">
          <a:extLst>
            <a:ext uri="{FF2B5EF4-FFF2-40B4-BE49-F238E27FC236}">
              <a16:creationId xmlns="" xmlns:a16="http://schemas.microsoft.com/office/drawing/2014/main" id="{00000000-0008-0000-2400-000003000000}"/>
            </a:ext>
          </a:extLst>
        </xdr:cNvPr>
        <xdr:cNvSpPr txBox="1"/>
      </xdr:nvSpPr>
      <xdr:spPr>
        <a:xfrm>
          <a:off x="1647825"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36.</a:t>
          </a:r>
        </a:p>
        <a:p>
          <a:r>
            <a:rPr lang="es-ES_tradnl" sz="1200" b="1" i="0">
              <a:solidFill>
                <a:srgbClr val="646482"/>
              </a:solidFill>
              <a:latin typeface="Century Gothic" panose="020B0502020202020204" pitchFamily="34" charset="0"/>
            </a:rPr>
            <a:t>SUPERFICIE, SEGÚN PRODUCCIÓN Y VENTAS DE HABA SECA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8.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76201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010650" cy="1303421"/>
        </a:xfrm>
        <a:prstGeom prst="rect">
          <a:avLst/>
        </a:prstGeom>
      </xdr:spPr>
    </xdr:pic>
    <xdr:clientData/>
  </xdr:twoCellAnchor>
  <xdr:twoCellAnchor>
    <xdr:from>
      <xdr:col>1</xdr:col>
      <xdr:colOff>1362075</xdr:colOff>
      <xdr:row>1</xdr:row>
      <xdr:rowOff>85725</xdr:rowOff>
    </xdr:from>
    <xdr:to>
      <xdr:col>8</xdr:col>
      <xdr:colOff>101600</xdr:colOff>
      <xdr:row>5</xdr:row>
      <xdr:rowOff>209550</xdr:rowOff>
    </xdr:to>
    <xdr:sp macro="" textlink="">
      <xdr:nvSpPr>
        <xdr:cNvPr id="5" name="CuadroTexto 4">
          <a:extLst>
            <a:ext uri="{FF2B5EF4-FFF2-40B4-BE49-F238E27FC236}">
              <a16:creationId xmlns="" xmlns:a16="http://schemas.microsoft.com/office/drawing/2014/main" id="{00000000-0008-0000-2500-000003000000}"/>
            </a:ext>
          </a:extLst>
        </xdr:cNvPr>
        <xdr:cNvSpPr txBox="1"/>
      </xdr:nvSpPr>
      <xdr:spPr>
        <a:xfrm>
          <a:off x="1495425"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37.</a:t>
          </a:r>
        </a:p>
        <a:p>
          <a:r>
            <a:rPr lang="es-ES_tradnl" sz="1200" b="1" i="0">
              <a:solidFill>
                <a:srgbClr val="646482"/>
              </a:solidFill>
              <a:latin typeface="Century Gothic" panose="020B0502020202020204" pitchFamily="34" charset="0"/>
            </a:rPr>
            <a:t>SUPERFICIE, SEGÚN PRODUCCIÓN Y VENTAS DE HABA TIERNA (En vaina)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39.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323851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867900" cy="1303421"/>
        </a:xfrm>
        <a:prstGeom prst="rect">
          <a:avLst/>
        </a:prstGeom>
      </xdr:spPr>
    </xdr:pic>
    <xdr:clientData/>
  </xdr:twoCellAnchor>
  <xdr:twoCellAnchor>
    <xdr:from>
      <xdr:col>1</xdr:col>
      <xdr:colOff>1514475</xdr:colOff>
      <xdr:row>1</xdr:row>
      <xdr:rowOff>66675</xdr:rowOff>
    </xdr:from>
    <xdr:to>
      <xdr:col>8</xdr:col>
      <xdr:colOff>254000</xdr:colOff>
      <xdr:row>5</xdr:row>
      <xdr:rowOff>190500</xdr:rowOff>
    </xdr:to>
    <xdr:sp macro="" textlink="">
      <xdr:nvSpPr>
        <xdr:cNvPr id="5" name="CuadroTexto 4">
          <a:extLst>
            <a:ext uri="{FF2B5EF4-FFF2-40B4-BE49-F238E27FC236}">
              <a16:creationId xmlns="" xmlns:a16="http://schemas.microsoft.com/office/drawing/2014/main" id="{00000000-0008-0000-2600-000003000000}"/>
            </a:ext>
          </a:extLst>
        </xdr:cNvPr>
        <xdr:cNvSpPr txBox="1"/>
      </xdr:nvSpPr>
      <xdr:spPr>
        <a:xfrm>
          <a:off x="1647825" y="2381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38.</a:t>
          </a:r>
        </a:p>
        <a:p>
          <a:r>
            <a:rPr lang="es-ES_tradnl" sz="1200" b="1" i="0">
              <a:solidFill>
                <a:srgbClr val="646482"/>
              </a:solidFill>
              <a:latin typeface="Century Gothic" panose="020B0502020202020204" pitchFamily="34" charset="0"/>
            </a:rPr>
            <a:t>SUPERFICIE, SEGÚN PRODUCCIÓN Y VENTAS DE MAÍZ DURO CHOCLO (En choclo)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381000</xdr:colOff>
      <xdr:row>6</xdr:row>
      <xdr:rowOff>188996</xdr:rowOff>
    </xdr:to>
    <xdr:pic>
      <xdr:nvPicPr>
        <xdr:cNvPr id="5" name="Imagen 4">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725025" cy="1303421"/>
        </a:xfrm>
        <a:prstGeom prst="rect">
          <a:avLst/>
        </a:prstGeom>
      </xdr:spPr>
    </xdr:pic>
    <xdr:clientData/>
  </xdr:twoCellAnchor>
  <xdr:twoCellAnchor>
    <xdr:from>
      <xdr:col>1</xdr:col>
      <xdr:colOff>1390650</xdr:colOff>
      <xdr:row>1</xdr:row>
      <xdr:rowOff>9525</xdr:rowOff>
    </xdr:from>
    <xdr:to>
      <xdr:col>7</xdr:col>
      <xdr:colOff>368300</xdr:colOff>
      <xdr:row>5</xdr:row>
      <xdr:rowOff>133350</xdr:rowOff>
    </xdr:to>
    <xdr:sp macro="" textlink="">
      <xdr:nvSpPr>
        <xdr:cNvPr id="6" name="CuadroTexto 4">
          <a:extLst>
            <a:ext uri="{FF2B5EF4-FFF2-40B4-BE49-F238E27FC236}">
              <a16:creationId xmlns="" xmlns:a16="http://schemas.microsoft.com/office/drawing/2014/main" id="{00000000-0008-0000-0300-000004000000}"/>
            </a:ext>
          </a:extLst>
        </xdr:cNvPr>
        <xdr:cNvSpPr txBox="1"/>
      </xdr:nvSpPr>
      <xdr:spPr>
        <a:xfrm>
          <a:off x="1524000" y="1809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a:t>
          </a:r>
        </a:p>
        <a:p>
          <a:r>
            <a:rPr lang="es-ES_tradnl" sz="1200" b="1" i="0">
              <a:solidFill>
                <a:srgbClr val="646482"/>
              </a:solidFill>
              <a:latin typeface="Century Gothic" panose="020B0502020202020204" pitchFamily="34" charset="0"/>
            </a:rPr>
            <a:t>NÚMERO DE ÁRBOLES DISPERSOS</a:t>
          </a:r>
          <a:r>
            <a:rPr lang="es-ES_tradnl" sz="1200" b="1" i="0" baseline="0">
              <a:solidFill>
                <a:srgbClr val="646482"/>
              </a:solidFill>
              <a:latin typeface="Century Gothic" panose="020B0502020202020204" pitchFamily="34" charset="0"/>
            </a:rPr>
            <a:t> COSECHADOS, SEGÚN  PRODUCCIÓN Y VENTAS</a:t>
          </a:r>
          <a:endParaRPr lang="es-ES_tradnl" sz="1200" b="1"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 TIPO DE ÁRBOL</a:t>
          </a:r>
        </a:p>
        <a:p>
          <a:r>
            <a:rPr lang="es-ES_tradnl" sz="1200" b="0" i="0">
              <a:solidFill>
                <a:srgbClr val="646482"/>
              </a:solidFill>
              <a:latin typeface="Century Gothic" panose="020B0502020202020204" pitchFamily="34" charset="0"/>
            </a:rPr>
            <a:t>(Número, Toneladas Métricas)</a:t>
          </a:r>
        </a:p>
      </xdr:txBody>
    </xdr:sp>
    <xdr:clientData/>
  </xdr:twoCellAnchor>
</xdr:wsDr>
</file>

<file path=xl/drawings/drawing40.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11</xdr:col>
      <xdr:colOff>76201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0229850" cy="1303421"/>
        </a:xfrm>
        <a:prstGeom prst="rect">
          <a:avLst/>
        </a:prstGeom>
      </xdr:spPr>
    </xdr:pic>
    <xdr:clientData/>
  </xdr:twoCellAnchor>
  <xdr:twoCellAnchor>
    <xdr:from>
      <xdr:col>1</xdr:col>
      <xdr:colOff>1533525</xdr:colOff>
      <xdr:row>1</xdr:row>
      <xdr:rowOff>38100</xdr:rowOff>
    </xdr:from>
    <xdr:to>
      <xdr:col>8</xdr:col>
      <xdr:colOff>273050</xdr:colOff>
      <xdr:row>5</xdr:row>
      <xdr:rowOff>161925</xdr:rowOff>
    </xdr:to>
    <xdr:sp macro="" textlink="">
      <xdr:nvSpPr>
        <xdr:cNvPr id="5" name="CuadroTexto 4">
          <a:extLst>
            <a:ext uri="{FF2B5EF4-FFF2-40B4-BE49-F238E27FC236}">
              <a16:creationId xmlns="" xmlns:a16="http://schemas.microsoft.com/office/drawing/2014/main" id="{00000000-0008-0000-2700-000003000000}"/>
            </a:ext>
          </a:extLst>
        </xdr:cNvPr>
        <xdr:cNvSpPr txBox="1"/>
      </xdr:nvSpPr>
      <xdr:spPr>
        <a:xfrm>
          <a:off x="1666875" y="2095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39.</a:t>
          </a:r>
        </a:p>
        <a:p>
          <a:r>
            <a:rPr lang="es-ES_tradnl" sz="1200" b="1" i="0">
              <a:solidFill>
                <a:srgbClr val="646482"/>
              </a:solidFill>
              <a:latin typeface="Century Gothic" panose="020B0502020202020204" pitchFamily="34" charset="0"/>
            </a:rPr>
            <a:t>SUPERFICIE, SEGÚN PRODUCCIÓN Y VENTAS DE MAÍZ DURO SECO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561975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0106025" cy="1303421"/>
        </a:xfrm>
        <a:prstGeom prst="rect">
          <a:avLst/>
        </a:prstGeom>
      </xdr:spPr>
    </xdr:pic>
    <xdr:clientData/>
  </xdr:twoCellAnchor>
  <xdr:twoCellAnchor>
    <xdr:from>
      <xdr:col>1</xdr:col>
      <xdr:colOff>1562100</xdr:colOff>
      <xdr:row>1</xdr:row>
      <xdr:rowOff>95250</xdr:rowOff>
    </xdr:from>
    <xdr:to>
      <xdr:col>8</xdr:col>
      <xdr:colOff>301625</xdr:colOff>
      <xdr:row>6</xdr:row>
      <xdr:rowOff>0</xdr:rowOff>
    </xdr:to>
    <xdr:sp macro="" textlink="">
      <xdr:nvSpPr>
        <xdr:cNvPr id="5" name="CuadroTexto 4">
          <a:extLst>
            <a:ext uri="{FF2B5EF4-FFF2-40B4-BE49-F238E27FC236}">
              <a16:creationId xmlns="" xmlns:a16="http://schemas.microsoft.com/office/drawing/2014/main" id="{00000000-0008-0000-2800-000003000000}"/>
            </a:ext>
          </a:extLst>
        </xdr:cNvPr>
        <xdr:cNvSpPr txBox="1"/>
      </xdr:nvSpPr>
      <xdr:spPr>
        <a:xfrm>
          <a:off x="1695450" y="2667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40.</a:t>
          </a:r>
        </a:p>
        <a:p>
          <a:r>
            <a:rPr lang="es-ES_tradnl" sz="1200" b="1" i="0">
              <a:solidFill>
                <a:srgbClr val="646482"/>
              </a:solidFill>
              <a:latin typeface="Century Gothic" panose="020B0502020202020204" pitchFamily="34" charset="0"/>
            </a:rPr>
            <a:t>SUPERFICIE, SEGÚN PRODUCCIÓN Y VENTAS DE MAÍZ SUAVE CHOCLO (En choclo)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2.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590551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0134600" cy="1303421"/>
        </a:xfrm>
        <a:prstGeom prst="rect">
          <a:avLst/>
        </a:prstGeom>
      </xdr:spPr>
    </xdr:pic>
    <xdr:clientData/>
  </xdr:twoCellAnchor>
  <xdr:twoCellAnchor>
    <xdr:from>
      <xdr:col>1</xdr:col>
      <xdr:colOff>1543050</xdr:colOff>
      <xdr:row>1</xdr:row>
      <xdr:rowOff>47625</xdr:rowOff>
    </xdr:from>
    <xdr:to>
      <xdr:col>8</xdr:col>
      <xdr:colOff>282575</xdr:colOff>
      <xdr:row>5</xdr:row>
      <xdr:rowOff>171450</xdr:rowOff>
    </xdr:to>
    <xdr:sp macro="" textlink="">
      <xdr:nvSpPr>
        <xdr:cNvPr id="5" name="CuadroTexto 4">
          <a:extLst>
            <a:ext uri="{FF2B5EF4-FFF2-40B4-BE49-F238E27FC236}">
              <a16:creationId xmlns="" xmlns:a16="http://schemas.microsoft.com/office/drawing/2014/main" id="{00000000-0008-0000-2900-000003000000}"/>
            </a:ext>
          </a:extLst>
        </xdr:cNvPr>
        <xdr:cNvSpPr txBox="1"/>
      </xdr:nvSpPr>
      <xdr:spPr>
        <a:xfrm>
          <a:off x="1676400"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41.</a:t>
          </a:r>
        </a:p>
        <a:p>
          <a:r>
            <a:rPr lang="es-ES_tradnl" sz="1200" b="1" i="0">
              <a:solidFill>
                <a:srgbClr val="646482"/>
              </a:solidFill>
              <a:latin typeface="Century Gothic" panose="020B0502020202020204" pitchFamily="34" charset="0"/>
            </a:rPr>
            <a:t>SUPERFICIE, SEGÚN PRODUCCIÓN Y VENTAS DE MAÍZ SUAVE SECO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438151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982200" cy="1303421"/>
        </a:xfrm>
        <a:prstGeom prst="rect">
          <a:avLst/>
        </a:prstGeom>
      </xdr:spPr>
    </xdr:pic>
    <xdr:clientData/>
  </xdr:twoCellAnchor>
  <xdr:twoCellAnchor>
    <xdr:from>
      <xdr:col>2</xdr:col>
      <xdr:colOff>161925</xdr:colOff>
      <xdr:row>1</xdr:row>
      <xdr:rowOff>85725</xdr:rowOff>
    </xdr:from>
    <xdr:to>
      <xdr:col>9</xdr:col>
      <xdr:colOff>6350</xdr:colOff>
      <xdr:row>5</xdr:row>
      <xdr:rowOff>209550</xdr:rowOff>
    </xdr:to>
    <xdr:sp macro="" textlink="">
      <xdr:nvSpPr>
        <xdr:cNvPr id="5" name="CuadroTexto 4">
          <a:extLst>
            <a:ext uri="{FF2B5EF4-FFF2-40B4-BE49-F238E27FC236}">
              <a16:creationId xmlns="" xmlns:a16="http://schemas.microsoft.com/office/drawing/2014/main" id="{00000000-0008-0000-2A00-000003000000}"/>
            </a:ext>
          </a:extLst>
        </xdr:cNvPr>
        <xdr:cNvSpPr txBox="1"/>
      </xdr:nvSpPr>
      <xdr:spPr>
        <a:xfrm>
          <a:off x="2009775"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42.</a:t>
          </a:r>
        </a:p>
        <a:p>
          <a:r>
            <a:rPr lang="es-ES_tradnl" sz="1200" b="1" i="0">
              <a:solidFill>
                <a:srgbClr val="646482"/>
              </a:solidFill>
              <a:latin typeface="Century Gothic" panose="020B0502020202020204" pitchFamily="34" charset="0"/>
            </a:rPr>
            <a:t>SUPERFICIE, SEGÚN PRODUCCIÓN Y VENTAS DE MANÍ (Grano descascarado)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4.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342901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277350" cy="1303421"/>
        </a:xfrm>
        <a:prstGeom prst="rect">
          <a:avLst/>
        </a:prstGeom>
      </xdr:spPr>
    </xdr:pic>
    <xdr:clientData/>
  </xdr:twoCellAnchor>
  <xdr:twoCellAnchor>
    <xdr:from>
      <xdr:col>1</xdr:col>
      <xdr:colOff>1457325</xdr:colOff>
      <xdr:row>1</xdr:row>
      <xdr:rowOff>85725</xdr:rowOff>
    </xdr:from>
    <xdr:to>
      <xdr:col>8</xdr:col>
      <xdr:colOff>196850</xdr:colOff>
      <xdr:row>5</xdr:row>
      <xdr:rowOff>209550</xdr:rowOff>
    </xdr:to>
    <xdr:sp macro="" textlink="">
      <xdr:nvSpPr>
        <xdr:cNvPr id="5" name="CuadroTexto 4">
          <a:extLst>
            <a:ext uri="{FF2B5EF4-FFF2-40B4-BE49-F238E27FC236}">
              <a16:creationId xmlns="" xmlns:a16="http://schemas.microsoft.com/office/drawing/2014/main" id="{00000000-0008-0000-2B00-000003000000}"/>
            </a:ext>
          </a:extLst>
        </xdr:cNvPr>
        <xdr:cNvSpPr txBox="1"/>
      </xdr:nvSpPr>
      <xdr:spPr>
        <a:xfrm>
          <a:off x="1590675"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43.</a:t>
          </a:r>
        </a:p>
        <a:p>
          <a:r>
            <a:rPr lang="es-ES_tradnl" sz="1200" b="1" i="0">
              <a:solidFill>
                <a:srgbClr val="646482"/>
              </a:solidFill>
              <a:latin typeface="Century Gothic" panose="020B0502020202020204" pitchFamily="34" charset="0"/>
            </a:rPr>
            <a:t>SUPERFICIE, SEGÚN PRODUCCIÓN Y VENTAS DE PAPA (Tubérculo fresco)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5.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8</xdr:col>
      <xdr:colOff>495301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8820150" cy="1303421"/>
        </a:xfrm>
        <a:prstGeom prst="rect">
          <a:avLst/>
        </a:prstGeom>
      </xdr:spPr>
    </xdr:pic>
    <xdr:clientData/>
  </xdr:twoCellAnchor>
  <xdr:twoCellAnchor>
    <xdr:from>
      <xdr:col>1</xdr:col>
      <xdr:colOff>1333500</xdr:colOff>
      <xdr:row>1</xdr:row>
      <xdr:rowOff>85725</xdr:rowOff>
    </xdr:from>
    <xdr:to>
      <xdr:col>8</xdr:col>
      <xdr:colOff>73025</xdr:colOff>
      <xdr:row>5</xdr:row>
      <xdr:rowOff>209550</xdr:rowOff>
    </xdr:to>
    <xdr:sp macro="" textlink="">
      <xdr:nvSpPr>
        <xdr:cNvPr id="5" name="CuadroTexto 4">
          <a:extLst>
            <a:ext uri="{FF2B5EF4-FFF2-40B4-BE49-F238E27FC236}">
              <a16:creationId xmlns="" xmlns:a16="http://schemas.microsoft.com/office/drawing/2014/main" id="{00000000-0008-0000-2C00-000003000000}"/>
            </a:ext>
          </a:extLst>
        </xdr:cNvPr>
        <xdr:cNvSpPr txBox="1"/>
      </xdr:nvSpPr>
      <xdr:spPr>
        <a:xfrm>
          <a:off x="1466850" y="2571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44.</a:t>
          </a:r>
        </a:p>
        <a:p>
          <a:r>
            <a:rPr lang="es-ES_tradnl" sz="1200" b="1" i="0">
              <a:solidFill>
                <a:srgbClr val="646482"/>
              </a:solidFill>
              <a:latin typeface="Century Gothic" panose="020B0502020202020204" pitchFamily="34" charset="0"/>
            </a:rPr>
            <a:t>SUPERFICIE, SEGÚN PRODUCCIÓN Y VENTAS DE QUINUA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238125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562975" cy="1303421"/>
        </a:xfrm>
        <a:prstGeom prst="rect">
          <a:avLst/>
        </a:prstGeom>
      </xdr:spPr>
    </xdr:pic>
    <xdr:clientData/>
  </xdr:twoCellAnchor>
  <xdr:twoCellAnchor>
    <xdr:from>
      <xdr:col>1</xdr:col>
      <xdr:colOff>1400175</xdr:colOff>
      <xdr:row>1</xdr:row>
      <xdr:rowOff>76200</xdr:rowOff>
    </xdr:from>
    <xdr:to>
      <xdr:col>8</xdr:col>
      <xdr:colOff>139700</xdr:colOff>
      <xdr:row>5</xdr:row>
      <xdr:rowOff>200025</xdr:rowOff>
    </xdr:to>
    <xdr:sp macro="" textlink="">
      <xdr:nvSpPr>
        <xdr:cNvPr id="5" name="CuadroTexto 4">
          <a:extLst>
            <a:ext uri="{FF2B5EF4-FFF2-40B4-BE49-F238E27FC236}">
              <a16:creationId xmlns="" xmlns:a16="http://schemas.microsoft.com/office/drawing/2014/main" id="{00000000-0008-0000-2D00-000003000000}"/>
            </a:ext>
          </a:extLst>
        </xdr:cNvPr>
        <xdr:cNvSpPr txBox="1"/>
      </xdr:nvSpPr>
      <xdr:spPr>
        <a:xfrm>
          <a:off x="1533525" y="24765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45.</a:t>
          </a:r>
        </a:p>
        <a:p>
          <a:r>
            <a:rPr lang="es-ES_tradnl" sz="1200" b="1" i="0">
              <a:solidFill>
                <a:srgbClr val="646482"/>
              </a:solidFill>
              <a:latin typeface="Century Gothic" panose="020B0502020202020204" pitchFamily="34" charset="0"/>
            </a:rPr>
            <a:t>SUPERFICIE, SEGÚN PRODUCCIÓN Y VENTAS DE SOYA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390525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715375" cy="1303421"/>
        </a:xfrm>
        <a:prstGeom prst="rect">
          <a:avLst/>
        </a:prstGeom>
      </xdr:spPr>
    </xdr:pic>
    <xdr:clientData/>
  </xdr:twoCellAnchor>
  <xdr:twoCellAnchor>
    <xdr:from>
      <xdr:col>1</xdr:col>
      <xdr:colOff>1581150</xdr:colOff>
      <xdr:row>1</xdr:row>
      <xdr:rowOff>19050</xdr:rowOff>
    </xdr:from>
    <xdr:to>
      <xdr:col>8</xdr:col>
      <xdr:colOff>320675</xdr:colOff>
      <xdr:row>5</xdr:row>
      <xdr:rowOff>142875</xdr:rowOff>
    </xdr:to>
    <xdr:sp macro="" textlink="">
      <xdr:nvSpPr>
        <xdr:cNvPr id="5" name="CuadroTexto 4">
          <a:extLst>
            <a:ext uri="{FF2B5EF4-FFF2-40B4-BE49-F238E27FC236}">
              <a16:creationId xmlns="" xmlns:a16="http://schemas.microsoft.com/office/drawing/2014/main" id="{00000000-0008-0000-2E00-000003000000}"/>
            </a:ext>
          </a:extLst>
        </xdr:cNvPr>
        <xdr:cNvSpPr txBox="1"/>
      </xdr:nvSpPr>
      <xdr:spPr>
        <a:xfrm>
          <a:off x="1714500"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46.</a:t>
          </a:r>
        </a:p>
        <a:p>
          <a:r>
            <a:rPr lang="es-ES_tradnl" sz="1200" b="1" i="0">
              <a:solidFill>
                <a:srgbClr val="646482"/>
              </a:solidFill>
              <a:latin typeface="Century Gothic" panose="020B0502020202020204" pitchFamily="34" charset="0"/>
            </a:rPr>
            <a:t>SUPERFICIE, SEGÚN PRODUCCIÓN Y VENTAS DE TABACO (Hoja seca)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8.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10</xdr:col>
      <xdr:colOff>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544050" cy="1303421"/>
        </a:xfrm>
        <a:prstGeom prst="rect">
          <a:avLst/>
        </a:prstGeom>
      </xdr:spPr>
    </xdr:pic>
    <xdr:clientData/>
  </xdr:twoCellAnchor>
  <xdr:twoCellAnchor>
    <xdr:from>
      <xdr:col>1</xdr:col>
      <xdr:colOff>1400175</xdr:colOff>
      <xdr:row>1</xdr:row>
      <xdr:rowOff>57150</xdr:rowOff>
    </xdr:from>
    <xdr:to>
      <xdr:col>8</xdr:col>
      <xdr:colOff>139700</xdr:colOff>
      <xdr:row>5</xdr:row>
      <xdr:rowOff>180975</xdr:rowOff>
    </xdr:to>
    <xdr:sp macro="" textlink="">
      <xdr:nvSpPr>
        <xdr:cNvPr id="5" name="CuadroTexto 4">
          <a:extLst>
            <a:ext uri="{FF2B5EF4-FFF2-40B4-BE49-F238E27FC236}">
              <a16:creationId xmlns="" xmlns:a16="http://schemas.microsoft.com/office/drawing/2014/main" id="{00000000-0008-0000-2F00-000003000000}"/>
            </a:ext>
          </a:extLst>
        </xdr:cNvPr>
        <xdr:cNvSpPr txBox="1"/>
      </xdr:nvSpPr>
      <xdr:spPr>
        <a:xfrm>
          <a:off x="1533525"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47.</a:t>
          </a:r>
        </a:p>
        <a:p>
          <a:r>
            <a:rPr lang="es-ES_tradnl" sz="1200" b="1" i="0">
              <a:solidFill>
                <a:srgbClr val="646482"/>
              </a:solidFill>
              <a:latin typeface="Century Gothic" panose="020B0502020202020204" pitchFamily="34" charset="0"/>
            </a:rPr>
            <a:t>SUPERFICIE, SEGÚN PRODUCCIÓN Y VENTAS DE TOMATE RIÑÓN (Fruta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4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485775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810625" cy="1303421"/>
        </a:xfrm>
        <a:prstGeom prst="rect">
          <a:avLst/>
        </a:prstGeom>
      </xdr:spPr>
    </xdr:pic>
    <xdr:clientData/>
  </xdr:twoCellAnchor>
  <xdr:twoCellAnchor>
    <xdr:from>
      <xdr:col>1</xdr:col>
      <xdr:colOff>1666875</xdr:colOff>
      <xdr:row>1</xdr:row>
      <xdr:rowOff>57150</xdr:rowOff>
    </xdr:from>
    <xdr:to>
      <xdr:col>8</xdr:col>
      <xdr:colOff>406400</xdr:colOff>
      <xdr:row>5</xdr:row>
      <xdr:rowOff>180975</xdr:rowOff>
    </xdr:to>
    <xdr:sp macro="" textlink="">
      <xdr:nvSpPr>
        <xdr:cNvPr id="5" name="CuadroTexto 4">
          <a:extLst>
            <a:ext uri="{FF2B5EF4-FFF2-40B4-BE49-F238E27FC236}">
              <a16:creationId xmlns="" xmlns:a16="http://schemas.microsoft.com/office/drawing/2014/main" id="{00000000-0008-0000-3000-000003000000}"/>
            </a:ext>
          </a:extLst>
        </xdr:cNvPr>
        <xdr:cNvSpPr txBox="1"/>
      </xdr:nvSpPr>
      <xdr:spPr>
        <a:xfrm>
          <a:off x="1800225"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48.</a:t>
          </a:r>
        </a:p>
        <a:p>
          <a:r>
            <a:rPr lang="es-ES_tradnl" sz="1200" b="1" i="0">
              <a:solidFill>
                <a:srgbClr val="646482"/>
              </a:solidFill>
              <a:latin typeface="Century Gothic" panose="020B0502020202020204" pitchFamily="34" charset="0"/>
            </a:rPr>
            <a:t>SUPERFICIE, SEGÚN PRODUCCIÓN Y VENTAS DE TRIGO (Grano seco)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152400</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1477625" cy="1303421"/>
        </a:xfrm>
        <a:prstGeom prst="rect">
          <a:avLst/>
        </a:prstGeom>
      </xdr:spPr>
    </xdr:pic>
    <xdr:clientData/>
  </xdr:twoCellAnchor>
  <xdr:twoCellAnchor>
    <xdr:from>
      <xdr:col>1</xdr:col>
      <xdr:colOff>1781175</xdr:colOff>
      <xdr:row>1</xdr:row>
      <xdr:rowOff>66675</xdr:rowOff>
    </xdr:from>
    <xdr:to>
      <xdr:col>7</xdr:col>
      <xdr:colOff>663575</xdr:colOff>
      <xdr:row>5</xdr:row>
      <xdr:rowOff>190500</xdr:rowOff>
    </xdr:to>
    <xdr:sp macro="" textlink="">
      <xdr:nvSpPr>
        <xdr:cNvPr id="5" name="CuadroTexto 4">
          <a:extLst>
            <a:ext uri="{FF2B5EF4-FFF2-40B4-BE49-F238E27FC236}">
              <a16:creationId xmlns="" xmlns:a16="http://schemas.microsoft.com/office/drawing/2014/main" id="{00000000-0008-0000-0400-000007000000}"/>
            </a:ext>
          </a:extLst>
        </xdr:cNvPr>
        <xdr:cNvSpPr txBox="1"/>
      </xdr:nvSpPr>
      <xdr:spPr>
        <a:xfrm>
          <a:off x="1914525" y="2381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a:t>
          </a:r>
        </a:p>
        <a:p>
          <a:r>
            <a:rPr lang="es-ES_tradnl" sz="1200" b="1" i="0">
              <a:solidFill>
                <a:srgbClr val="646482"/>
              </a:solidFill>
              <a:latin typeface="Century Gothic" panose="020B0502020202020204" pitchFamily="34" charset="0"/>
            </a:rPr>
            <a:t>SUPERFICIE PERDIDA, SEGÚN DIFERENTES CAUSAS</a:t>
          </a:r>
        </a:p>
        <a:p>
          <a:r>
            <a:rPr lang="es-ES_tradnl" sz="1200" b="0" i="0">
              <a:solidFill>
                <a:srgbClr val="646482"/>
              </a:solidFill>
              <a:latin typeface="Century Gothic" panose="020B0502020202020204" pitchFamily="34" charset="0"/>
            </a:rPr>
            <a:t>POR CULTIVOS PERMANENTES</a:t>
          </a:r>
        </a:p>
        <a:p>
          <a:r>
            <a:rPr lang="es-ES_tradnl" sz="1200" b="0" i="0">
              <a:solidFill>
                <a:srgbClr val="646482"/>
              </a:solidFill>
              <a:latin typeface="Century Gothic" panose="020B0502020202020204" pitchFamily="34" charset="0"/>
            </a:rPr>
            <a:t>(Hectáreas)</a:t>
          </a:r>
        </a:p>
      </xdr:txBody>
    </xdr:sp>
    <xdr:clientData/>
  </xdr:twoCellAnchor>
</xdr:wsDr>
</file>

<file path=xl/drawings/drawing5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504825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439275" cy="1303421"/>
        </a:xfrm>
        <a:prstGeom prst="rect">
          <a:avLst/>
        </a:prstGeom>
      </xdr:spPr>
    </xdr:pic>
    <xdr:clientData/>
  </xdr:twoCellAnchor>
  <xdr:twoCellAnchor>
    <xdr:from>
      <xdr:col>1</xdr:col>
      <xdr:colOff>1447800</xdr:colOff>
      <xdr:row>1</xdr:row>
      <xdr:rowOff>57150</xdr:rowOff>
    </xdr:from>
    <xdr:to>
      <xdr:col>8</xdr:col>
      <xdr:colOff>187325</xdr:colOff>
      <xdr:row>5</xdr:row>
      <xdr:rowOff>180975</xdr:rowOff>
    </xdr:to>
    <xdr:sp macro="" textlink="">
      <xdr:nvSpPr>
        <xdr:cNvPr id="5" name="CuadroTexto 4">
          <a:extLst>
            <a:ext uri="{FF2B5EF4-FFF2-40B4-BE49-F238E27FC236}">
              <a16:creationId xmlns="" xmlns:a16="http://schemas.microsoft.com/office/drawing/2014/main" id="{00000000-0008-0000-3100-000003000000}"/>
            </a:ext>
          </a:extLst>
        </xdr:cNvPr>
        <xdr:cNvSpPr txBox="1"/>
      </xdr:nvSpPr>
      <xdr:spPr>
        <a:xfrm>
          <a:off x="1581150"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49.</a:t>
          </a:r>
        </a:p>
        <a:p>
          <a:r>
            <a:rPr lang="es-ES_tradnl" sz="1200" b="1" i="0">
              <a:solidFill>
                <a:srgbClr val="646482"/>
              </a:solidFill>
              <a:latin typeface="Century Gothic" panose="020B0502020202020204" pitchFamily="34" charset="0"/>
            </a:rPr>
            <a:t>SUPERFICIE, SEGÚN PRODUCCIÓN Y VENTAS DE YUCA (Raíz fresca)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5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484521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238125</xdr:colOff>
      <xdr:row>1</xdr:row>
      <xdr:rowOff>95250</xdr:rowOff>
    </xdr:from>
    <xdr:to>
      <xdr:col>8</xdr:col>
      <xdr:colOff>882650</xdr:colOff>
      <xdr:row>6</xdr:row>
      <xdr:rowOff>0</xdr:rowOff>
    </xdr:to>
    <xdr:sp macro="" textlink="">
      <xdr:nvSpPr>
        <xdr:cNvPr id="5" name="CuadroTexto 4">
          <a:extLst>
            <a:ext uri="{FF2B5EF4-FFF2-40B4-BE49-F238E27FC236}">
              <a16:creationId xmlns="" xmlns:a16="http://schemas.microsoft.com/office/drawing/2014/main" id="{00000000-0008-0000-3200-000004000000}"/>
            </a:ext>
          </a:extLst>
        </xdr:cNvPr>
        <xdr:cNvSpPr txBox="1"/>
      </xdr:nvSpPr>
      <xdr:spPr>
        <a:xfrm>
          <a:off x="2085975" y="2667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50.</a:t>
          </a:r>
        </a:p>
        <a:p>
          <a:r>
            <a:rPr lang="es-ES_tradnl" sz="1200" b="1" i="0">
              <a:solidFill>
                <a:srgbClr val="646482"/>
              </a:solidFill>
              <a:latin typeface="Century Gothic" panose="020B0502020202020204" pitchFamily="34" charset="0"/>
            </a:rPr>
            <a:t>NÚMERO DE CABEZAS DE GANADO VACUNO EXISTENTES,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2.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11</xdr:col>
      <xdr:colOff>190501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1468100" cy="1303421"/>
        </a:xfrm>
        <a:prstGeom prst="rect">
          <a:avLst/>
        </a:prstGeom>
      </xdr:spPr>
    </xdr:pic>
    <xdr:clientData/>
  </xdr:twoCellAnchor>
  <xdr:twoCellAnchor>
    <xdr:from>
      <xdr:col>2</xdr:col>
      <xdr:colOff>247650</xdr:colOff>
      <xdr:row>1</xdr:row>
      <xdr:rowOff>47625</xdr:rowOff>
    </xdr:from>
    <xdr:to>
      <xdr:col>8</xdr:col>
      <xdr:colOff>892175</xdr:colOff>
      <xdr:row>5</xdr:row>
      <xdr:rowOff>171450</xdr:rowOff>
    </xdr:to>
    <xdr:sp macro="" textlink="">
      <xdr:nvSpPr>
        <xdr:cNvPr id="5" name="CuadroTexto 4">
          <a:extLst>
            <a:ext uri="{FF2B5EF4-FFF2-40B4-BE49-F238E27FC236}">
              <a16:creationId xmlns="" xmlns:a16="http://schemas.microsoft.com/office/drawing/2014/main" id="{00000000-0008-0000-3300-000004000000}"/>
            </a:ext>
          </a:extLst>
        </xdr:cNvPr>
        <xdr:cNvSpPr txBox="1"/>
      </xdr:nvSpPr>
      <xdr:spPr>
        <a:xfrm>
          <a:off x="2095500" y="21907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51.</a:t>
          </a:r>
        </a:p>
        <a:p>
          <a:r>
            <a:rPr lang="es-ES_tradnl" sz="1200" b="1" i="0">
              <a:solidFill>
                <a:srgbClr val="646482"/>
              </a:solidFill>
              <a:latin typeface="Century Gothic" panose="020B0502020202020204" pitchFamily="34" charset="0"/>
            </a:rPr>
            <a:t>NÚMERO DE CABEZAS DE GANADO VACUNO COMPRADAS,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3.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11</xdr:col>
      <xdr:colOff>171451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1449050" cy="1303421"/>
        </a:xfrm>
        <a:prstGeom prst="rect">
          <a:avLst/>
        </a:prstGeom>
      </xdr:spPr>
    </xdr:pic>
    <xdr:clientData/>
  </xdr:twoCellAnchor>
  <xdr:twoCellAnchor>
    <xdr:from>
      <xdr:col>2</xdr:col>
      <xdr:colOff>57150</xdr:colOff>
      <xdr:row>1</xdr:row>
      <xdr:rowOff>57150</xdr:rowOff>
    </xdr:from>
    <xdr:to>
      <xdr:col>8</xdr:col>
      <xdr:colOff>701675</xdr:colOff>
      <xdr:row>5</xdr:row>
      <xdr:rowOff>180975</xdr:rowOff>
    </xdr:to>
    <xdr:sp macro="" textlink="">
      <xdr:nvSpPr>
        <xdr:cNvPr id="5" name="CuadroTexto 4">
          <a:extLst>
            <a:ext uri="{FF2B5EF4-FFF2-40B4-BE49-F238E27FC236}">
              <a16:creationId xmlns="" xmlns:a16="http://schemas.microsoft.com/office/drawing/2014/main" id="{00000000-0008-0000-3400-000004000000}"/>
            </a:ext>
          </a:extLst>
        </xdr:cNvPr>
        <xdr:cNvSpPr txBox="1"/>
      </xdr:nvSpPr>
      <xdr:spPr>
        <a:xfrm>
          <a:off x="1905000" y="2286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52.</a:t>
          </a:r>
        </a:p>
        <a:p>
          <a:r>
            <a:rPr lang="es-ES_tradnl" sz="1200" b="1" i="0">
              <a:solidFill>
                <a:srgbClr val="646482"/>
              </a:solidFill>
              <a:latin typeface="Century Gothic" panose="020B0502020202020204" pitchFamily="34" charset="0"/>
            </a:rPr>
            <a:t>NÚMERO DE CABEZAS DE GANADO VACUNO PERDIDAS POR MUERTE,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419100</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1696700" cy="1303421"/>
        </a:xfrm>
        <a:prstGeom prst="rect">
          <a:avLst/>
        </a:prstGeom>
      </xdr:spPr>
    </xdr:pic>
    <xdr:clientData/>
  </xdr:twoCellAnchor>
  <xdr:twoCellAnchor>
    <xdr:from>
      <xdr:col>2</xdr:col>
      <xdr:colOff>123825</xdr:colOff>
      <xdr:row>1</xdr:row>
      <xdr:rowOff>9525</xdr:rowOff>
    </xdr:from>
    <xdr:to>
      <xdr:col>9</xdr:col>
      <xdr:colOff>200025</xdr:colOff>
      <xdr:row>5</xdr:row>
      <xdr:rowOff>133350</xdr:rowOff>
    </xdr:to>
    <xdr:sp macro="" textlink="">
      <xdr:nvSpPr>
        <xdr:cNvPr id="5" name="CuadroTexto 4">
          <a:extLst>
            <a:ext uri="{FF2B5EF4-FFF2-40B4-BE49-F238E27FC236}">
              <a16:creationId xmlns="" xmlns:a16="http://schemas.microsoft.com/office/drawing/2014/main" id="{00000000-0008-0000-3500-000004000000}"/>
            </a:ext>
          </a:extLst>
        </xdr:cNvPr>
        <xdr:cNvSpPr txBox="1"/>
      </xdr:nvSpPr>
      <xdr:spPr>
        <a:xfrm>
          <a:off x="1971675" y="180975"/>
          <a:ext cx="7410450"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53.</a:t>
          </a:r>
        </a:p>
        <a:p>
          <a:r>
            <a:rPr lang="es-ES_tradnl" sz="1200" b="1" i="0">
              <a:solidFill>
                <a:srgbClr val="646482"/>
              </a:solidFill>
              <a:latin typeface="Century Gothic" panose="020B0502020202020204" pitchFamily="34" charset="0"/>
            </a:rPr>
            <a:t>NÚMERO DE CABEZAS DE GANADO VACUNO PERDIDAS POR OTRAS CAUSAS,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274971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66675</xdr:colOff>
      <xdr:row>1</xdr:row>
      <xdr:rowOff>76200</xdr:rowOff>
    </xdr:from>
    <xdr:to>
      <xdr:col>10</xdr:col>
      <xdr:colOff>447676</xdr:colOff>
      <xdr:row>5</xdr:row>
      <xdr:rowOff>200025</xdr:rowOff>
    </xdr:to>
    <xdr:sp macro="" textlink="">
      <xdr:nvSpPr>
        <xdr:cNvPr id="5" name="CuadroTexto 4">
          <a:extLst>
            <a:ext uri="{FF2B5EF4-FFF2-40B4-BE49-F238E27FC236}">
              <a16:creationId xmlns="" xmlns:a16="http://schemas.microsoft.com/office/drawing/2014/main" id="{00000000-0008-0000-3600-000004000000}"/>
            </a:ext>
          </a:extLst>
        </xdr:cNvPr>
        <xdr:cNvSpPr txBox="1"/>
      </xdr:nvSpPr>
      <xdr:spPr>
        <a:xfrm>
          <a:off x="1914525" y="247650"/>
          <a:ext cx="8763001"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54.</a:t>
          </a:r>
        </a:p>
        <a:p>
          <a:r>
            <a:rPr lang="es-ES_tradnl" sz="1200" b="1" i="0">
              <a:solidFill>
                <a:srgbClr val="646482"/>
              </a:solidFill>
              <a:latin typeface="Century Gothic" panose="020B0502020202020204" pitchFamily="34" charset="0"/>
            </a:rPr>
            <a:t>NÚMERO DE CABEZAS DE GANADO VACUNO SACRIFICADAS,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274971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76200</xdr:colOff>
      <xdr:row>1</xdr:row>
      <xdr:rowOff>76200</xdr:rowOff>
    </xdr:from>
    <xdr:to>
      <xdr:col>10</xdr:col>
      <xdr:colOff>161926</xdr:colOff>
      <xdr:row>5</xdr:row>
      <xdr:rowOff>200025</xdr:rowOff>
    </xdr:to>
    <xdr:sp macro="" textlink="">
      <xdr:nvSpPr>
        <xdr:cNvPr id="5" name="CuadroTexto 4">
          <a:extLst>
            <a:ext uri="{FF2B5EF4-FFF2-40B4-BE49-F238E27FC236}">
              <a16:creationId xmlns="" xmlns:a16="http://schemas.microsoft.com/office/drawing/2014/main" id="{00000000-0008-0000-3700-000004000000}"/>
            </a:ext>
          </a:extLst>
        </xdr:cNvPr>
        <xdr:cNvSpPr txBox="1"/>
      </xdr:nvSpPr>
      <xdr:spPr>
        <a:xfrm>
          <a:off x="1924050" y="247650"/>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55.</a:t>
          </a:r>
        </a:p>
        <a:p>
          <a:r>
            <a:rPr lang="es-ES_tradnl" sz="1200" b="1" i="0">
              <a:solidFill>
                <a:srgbClr val="646482"/>
              </a:solidFill>
              <a:latin typeface="Century Gothic" panose="020B0502020202020204" pitchFamily="34" charset="0"/>
            </a:rPr>
            <a:t>NÚMERO DE CABEZAS DE GANADO VACUNO VENDIDAS,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65421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142875</xdr:colOff>
      <xdr:row>1</xdr:row>
      <xdr:rowOff>57150</xdr:rowOff>
    </xdr:from>
    <xdr:to>
      <xdr:col>10</xdr:col>
      <xdr:colOff>228601</xdr:colOff>
      <xdr:row>5</xdr:row>
      <xdr:rowOff>180975</xdr:rowOff>
    </xdr:to>
    <xdr:sp macro="" textlink="">
      <xdr:nvSpPr>
        <xdr:cNvPr id="5" name="CuadroTexto 4">
          <a:extLst>
            <a:ext uri="{FF2B5EF4-FFF2-40B4-BE49-F238E27FC236}">
              <a16:creationId xmlns="" xmlns:a16="http://schemas.microsoft.com/office/drawing/2014/main" id="{00000000-0008-0000-3800-000004000000}"/>
            </a:ext>
          </a:extLst>
        </xdr:cNvPr>
        <xdr:cNvSpPr txBox="1"/>
      </xdr:nvSpPr>
      <xdr:spPr>
        <a:xfrm>
          <a:off x="1990725" y="228600"/>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56.</a:t>
          </a:r>
        </a:p>
        <a:p>
          <a:r>
            <a:rPr lang="es-ES_tradnl" sz="1200" b="1" i="0">
              <a:solidFill>
                <a:srgbClr val="646482"/>
              </a:solidFill>
              <a:latin typeface="Century Gothic" panose="020B0502020202020204" pitchFamily="34" charset="0"/>
            </a:rPr>
            <a:t>NÚMERO DE CABEZAS DE GANADO VACUNO, SEGÚN RAZA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170196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0</xdr:colOff>
      <xdr:row>1</xdr:row>
      <xdr:rowOff>28575</xdr:rowOff>
    </xdr:from>
    <xdr:to>
      <xdr:col>11</xdr:col>
      <xdr:colOff>295276</xdr:colOff>
      <xdr:row>5</xdr:row>
      <xdr:rowOff>152400</xdr:rowOff>
    </xdr:to>
    <xdr:sp macro="" textlink="">
      <xdr:nvSpPr>
        <xdr:cNvPr id="5" name="CuadroTexto 4">
          <a:extLst>
            <a:ext uri="{FF2B5EF4-FFF2-40B4-BE49-F238E27FC236}">
              <a16:creationId xmlns="" xmlns:a16="http://schemas.microsoft.com/office/drawing/2014/main" id="{00000000-0008-0000-3900-000004000000}"/>
            </a:ext>
          </a:extLst>
        </xdr:cNvPr>
        <xdr:cNvSpPr txBox="1"/>
      </xdr:nvSpPr>
      <xdr:spPr>
        <a:xfrm>
          <a:off x="1847850" y="200025"/>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57.</a:t>
          </a:r>
        </a:p>
        <a:p>
          <a:r>
            <a:rPr lang="es-ES_tradnl" sz="1200" b="1" i="0">
              <a:solidFill>
                <a:srgbClr val="646482"/>
              </a:solidFill>
              <a:latin typeface="Century Gothic" panose="020B0502020202020204" pitchFamily="34" charset="0"/>
            </a:rPr>
            <a:t>NÚMERO DE CABEZAS DE GANADO PORCINO Y VENTAS, SEGÚN SEXO Y EDAD AL DÍA</a:t>
          </a:r>
          <a:r>
            <a:rPr lang="es-ES_tradnl" sz="1200" b="1" i="0" baseline="0">
              <a:solidFill>
                <a:srgbClr val="646482"/>
              </a:solidFill>
              <a:latin typeface="Century Gothic" panose="020B0502020202020204" pitchFamily="34" charset="0"/>
            </a:rPr>
            <a:t> DE LA ENTREVISTA</a:t>
          </a:r>
          <a:endParaRPr lang="es-ES_tradnl" sz="1200" b="1"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5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16</xdr:col>
      <xdr:colOff>436896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0</xdr:colOff>
      <xdr:row>1</xdr:row>
      <xdr:rowOff>38100</xdr:rowOff>
    </xdr:from>
    <xdr:to>
      <xdr:col>12</xdr:col>
      <xdr:colOff>381001</xdr:colOff>
      <xdr:row>5</xdr:row>
      <xdr:rowOff>161925</xdr:rowOff>
    </xdr:to>
    <xdr:sp macro="" textlink="">
      <xdr:nvSpPr>
        <xdr:cNvPr id="5" name="CuadroTexto 4">
          <a:extLst>
            <a:ext uri="{FF2B5EF4-FFF2-40B4-BE49-F238E27FC236}">
              <a16:creationId xmlns="" xmlns:a16="http://schemas.microsoft.com/office/drawing/2014/main" id="{00000000-0008-0000-3A00-000004000000}"/>
            </a:ext>
          </a:extLst>
        </xdr:cNvPr>
        <xdr:cNvSpPr txBox="1"/>
      </xdr:nvSpPr>
      <xdr:spPr>
        <a:xfrm>
          <a:off x="1847850" y="209550"/>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58.</a:t>
          </a:r>
        </a:p>
        <a:p>
          <a:r>
            <a:rPr lang="es-ES_tradnl" sz="1200" b="1" i="0">
              <a:solidFill>
                <a:srgbClr val="646482"/>
              </a:solidFill>
              <a:latin typeface="Century Gothic" panose="020B0502020202020204" pitchFamily="34" charset="0"/>
            </a:rPr>
            <a:t>NÚMERO DE CABEZAS DE GANADO PORCINO, SEGÚN VARIEDAD GENÉTICA  AL DÍA DE LA ENTREVISTA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13</xdr:col>
      <xdr:colOff>213828</xdr:colOff>
      <xdr:row>6</xdr:row>
      <xdr:rowOff>311726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18010026" cy="1448894"/>
        </a:xfrm>
        <a:prstGeom prst="rect">
          <a:avLst/>
        </a:prstGeom>
      </xdr:spPr>
    </xdr:pic>
    <xdr:clientData/>
  </xdr:twoCellAnchor>
  <xdr:twoCellAnchor>
    <xdr:from>
      <xdr:col>1</xdr:col>
      <xdr:colOff>2840182</xdr:colOff>
      <xdr:row>1</xdr:row>
      <xdr:rowOff>121227</xdr:rowOff>
    </xdr:from>
    <xdr:to>
      <xdr:col>8</xdr:col>
      <xdr:colOff>35502</xdr:colOff>
      <xdr:row>6</xdr:row>
      <xdr:rowOff>19915</xdr:rowOff>
    </xdr:to>
    <xdr:sp macro="" textlink="">
      <xdr:nvSpPr>
        <xdr:cNvPr id="5" name="CuadroTexto 4">
          <a:extLst>
            <a:ext uri="{FF2B5EF4-FFF2-40B4-BE49-F238E27FC236}">
              <a16:creationId xmlns="" xmlns:a16="http://schemas.microsoft.com/office/drawing/2014/main" id="{00000000-0008-0000-0500-000004000000}"/>
            </a:ext>
          </a:extLst>
        </xdr:cNvPr>
        <xdr:cNvSpPr txBox="1"/>
      </xdr:nvSpPr>
      <xdr:spPr>
        <a:xfrm>
          <a:off x="2978727" y="294409"/>
          <a:ext cx="7984548" cy="85118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a:t>
          </a:r>
        </a:p>
        <a:p>
          <a:r>
            <a:rPr lang="es-ES_tradnl" sz="1200" b="1" i="0">
              <a:solidFill>
                <a:srgbClr val="646482"/>
              </a:solidFill>
              <a:latin typeface="Century Gothic" panose="020B0502020202020204" pitchFamily="34" charset="0"/>
            </a:rPr>
            <a:t>SUPERFICIE PLANTADA, SEGÚN EDAD DE LA PLANTA, VARIEDAD Y PRÁCTICA DE CULTIVO </a:t>
          </a:r>
        </a:p>
        <a:p>
          <a:r>
            <a:rPr lang="es-ES_tradnl" sz="1200" b="0" i="0">
              <a:solidFill>
                <a:srgbClr val="646482"/>
              </a:solidFill>
              <a:latin typeface="Century Gothic" panose="020B0502020202020204" pitchFamily="34" charset="0"/>
            </a:rPr>
            <a:t>POR CULTIVOS PERMANENTES</a:t>
          </a:r>
        </a:p>
        <a:p>
          <a:r>
            <a:rPr lang="es-ES_tradnl" sz="1200" b="0" i="0">
              <a:solidFill>
                <a:srgbClr val="646482"/>
              </a:solidFill>
              <a:latin typeface="Century Gothic" panose="020B0502020202020204" pitchFamily="34" charset="0"/>
            </a:rPr>
            <a:t>(Hectáreas)</a:t>
          </a:r>
        </a:p>
      </xdr:txBody>
    </xdr:sp>
    <xdr:clientData/>
  </xdr:twoCellAnchor>
</xdr:wsDr>
</file>

<file path=xl/drawings/drawing6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18</xdr:col>
      <xdr:colOff>93996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1543050</xdr:colOff>
      <xdr:row>1</xdr:row>
      <xdr:rowOff>95250</xdr:rowOff>
    </xdr:from>
    <xdr:to>
      <xdr:col>7</xdr:col>
      <xdr:colOff>381001</xdr:colOff>
      <xdr:row>6</xdr:row>
      <xdr:rowOff>0</xdr:rowOff>
    </xdr:to>
    <xdr:sp macro="" textlink="">
      <xdr:nvSpPr>
        <xdr:cNvPr id="5" name="CuadroTexto 4">
          <a:extLst>
            <a:ext uri="{FF2B5EF4-FFF2-40B4-BE49-F238E27FC236}">
              <a16:creationId xmlns="" xmlns:a16="http://schemas.microsoft.com/office/drawing/2014/main" id="{00000000-0008-0000-3900-000004000000}"/>
            </a:ext>
          </a:extLst>
        </xdr:cNvPr>
        <xdr:cNvSpPr txBox="1"/>
      </xdr:nvSpPr>
      <xdr:spPr>
        <a:xfrm>
          <a:off x="1847850" y="266700"/>
          <a:ext cx="4381501"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59.</a:t>
          </a:r>
        </a:p>
        <a:p>
          <a:r>
            <a:rPr lang="es-ES_tradnl" sz="1200" b="1" i="0">
              <a:solidFill>
                <a:srgbClr val="646482"/>
              </a:solidFill>
              <a:latin typeface="Century Gothic" panose="020B0502020202020204" pitchFamily="34" charset="0"/>
            </a:rPr>
            <a:t>NÚMERO DE CABEZAS DE GANADO PORCINO AL AÑO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322596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38100</xdr:colOff>
      <xdr:row>1</xdr:row>
      <xdr:rowOff>57150</xdr:rowOff>
    </xdr:from>
    <xdr:to>
      <xdr:col>11</xdr:col>
      <xdr:colOff>333376</xdr:colOff>
      <xdr:row>5</xdr:row>
      <xdr:rowOff>180975</xdr:rowOff>
    </xdr:to>
    <xdr:sp macro="" textlink="">
      <xdr:nvSpPr>
        <xdr:cNvPr id="5" name="CuadroTexto 4">
          <a:extLst>
            <a:ext uri="{FF2B5EF4-FFF2-40B4-BE49-F238E27FC236}">
              <a16:creationId xmlns="" xmlns:a16="http://schemas.microsoft.com/office/drawing/2014/main" id="{00000000-0008-0000-3B00-000004000000}"/>
            </a:ext>
          </a:extLst>
        </xdr:cNvPr>
        <xdr:cNvSpPr txBox="1"/>
      </xdr:nvSpPr>
      <xdr:spPr>
        <a:xfrm>
          <a:off x="1885950" y="228600"/>
          <a:ext cx="89249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60.</a:t>
          </a:r>
        </a:p>
        <a:p>
          <a:r>
            <a:rPr lang="es-ES_tradnl" sz="1200" b="1" i="0">
              <a:solidFill>
                <a:srgbClr val="646482"/>
              </a:solidFill>
              <a:latin typeface="Century Gothic" panose="020B0502020202020204" pitchFamily="34" charset="0"/>
            </a:rPr>
            <a:t>NÚMERO DE CABEZAS DE GANADO OVINO Y VENTAS, SEGÚN SEXO Y EDAD</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179721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47625</xdr:colOff>
      <xdr:row>1</xdr:row>
      <xdr:rowOff>66675</xdr:rowOff>
    </xdr:from>
    <xdr:to>
      <xdr:col>11</xdr:col>
      <xdr:colOff>171451</xdr:colOff>
      <xdr:row>5</xdr:row>
      <xdr:rowOff>190500</xdr:rowOff>
    </xdr:to>
    <xdr:sp macro="" textlink="">
      <xdr:nvSpPr>
        <xdr:cNvPr id="5" name="CuadroTexto 4">
          <a:extLst>
            <a:ext uri="{FF2B5EF4-FFF2-40B4-BE49-F238E27FC236}">
              <a16:creationId xmlns="" xmlns:a16="http://schemas.microsoft.com/office/drawing/2014/main" id="{00000000-0008-0000-3C00-000004000000}"/>
            </a:ext>
          </a:extLst>
        </xdr:cNvPr>
        <xdr:cNvSpPr txBox="1"/>
      </xdr:nvSpPr>
      <xdr:spPr>
        <a:xfrm>
          <a:off x="1895475" y="238125"/>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61.</a:t>
          </a:r>
        </a:p>
        <a:p>
          <a:r>
            <a:rPr lang="es-ES_tradnl" sz="1200" b="1" i="0">
              <a:solidFill>
                <a:srgbClr val="646482"/>
              </a:solidFill>
              <a:latin typeface="Century Gothic" panose="020B0502020202020204" pitchFamily="34" charset="0"/>
            </a:rPr>
            <a:t>NÚMERO DE CABEZAS DE GANADO, SEGÚN OTRAS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417846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1600200</xdr:colOff>
      <xdr:row>1</xdr:row>
      <xdr:rowOff>47625</xdr:rowOff>
    </xdr:from>
    <xdr:to>
      <xdr:col>10</xdr:col>
      <xdr:colOff>428626</xdr:colOff>
      <xdr:row>5</xdr:row>
      <xdr:rowOff>171450</xdr:rowOff>
    </xdr:to>
    <xdr:sp macro="" textlink="">
      <xdr:nvSpPr>
        <xdr:cNvPr id="5" name="CuadroTexto 4">
          <a:extLst>
            <a:ext uri="{FF2B5EF4-FFF2-40B4-BE49-F238E27FC236}">
              <a16:creationId xmlns="" xmlns:a16="http://schemas.microsoft.com/office/drawing/2014/main" id="{00000000-0008-0000-3D00-000004000000}"/>
            </a:ext>
          </a:extLst>
        </xdr:cNvPr>
        <xdr:cNvSpPr txBox="1"/>
      </xdr:nvSpPr>
      <xdr:spPr>
        <a:xfrm>
          <a:off x="1733550" y="219075"/>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62.</a:t>
          </a:r>
        </a:p>
        <a:p>
          <a:r>
            <a:rPr lang="es-ES_tradnl" sz="1200" b="1" i="0">
              <a:solidFill>
                <a:srgbClr val="646482"/>
              </a:solidFill>
              <a:latin typeface="Century Gothic" panose="020B0502020202020204" pitchFamily="34" charset="0"/>
            </a:rPr>
            <a:t>NÚMERO DE AVES CRIADAS EN CAMPO, SEGÚN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341646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9525</xdr:colOff>
      <xdr:row>1</xdr:row>
      <xdr:rowOff>76200</xdr:rowOff>
    </xdr:from>
    <xdr:to>
      <xdr:col>10</xdr:col>
      <xdr:colOff>514351</xdr:colOff>
      <xdr:row>5</xdr:row>
      <xdr:rowOff>200025</xdr:rowOff>
    </xdr:to>
    <xdr:sp macro="" textlink="">
      <xdr:nvSpPr>
        <xdr:cNvPr id="5" name="CuadroTexto 4">
          <a:extLst>
            <a:ext uri="{FF2B5EF4-FFF2-40B4-BE49-F238E27FC236}">
              <a16:creationId xmlns="" xmlns:a16="http://schemas.microsoft.com/office/drawing/2014/main" id="{00000000-0008-0000-3E00-000004000000}"/>
            </a:ext>
          </a:extLst>
        </xdr:cNvPr>
        <xdr:cNvSpPr txBox="1"/>
      </xdr:nvSpPr>
      <xdr:spPr>
        <a:xfrm>
          <a:off x="1857375" y="247650"/>
          <a:ext cx="84677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63.</a:t>
          </a:r>
        </a:p>
        <a:p>
          <a:r>
            <a:rPr lang="es-ES_tradnl" sz="1200" b="1" i="0">
              <a:solidFill>
                <a:srgbClr val="646482"/>
              </a:solidFill>
              <a:latin typeface="Century Gothic" panose="020B0502020202020204" pitchFamily="34" charset="0"/>
            </a:rPr>
            <a:t>NÚMERO DE AVES CRIADAS EN PLANTELES AVÍCOLAS SEGÚN ESPECIES, AL DÍA DE LA ENTREVISTA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5.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11</xdr:col>
      <xdr:colOff>76200</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8429624" cy="1303421"/>
        </a:xfrm>
        <a:prstGeom prst="rect">
          <a:avLst/>
        </a:prstGeom>
      </xdr:spPr>
    </xdr:pic>
    <xdr:clientData/>
  </xdr:twoCellAnchor>
  <xdr:twoCellAnchor>
    <xdr:from>
      <xdr:col>1</xdr:col>
      <xdr:colOff>1133475</xdr:colOff>
      <xdr:row>1</xdr:row>
      <xdr:rowOff>85725</xdr:rowOff>
    </xdr:from>
    <xdr:to>
      <xdr:col>5</xdr:col>
      <xdr:colOff>209551</xdr:colOff>
      <xdr:row>5</xdr:row>
      <xdr:rowOff>209550</xdr:rowOff>
    </xdr:to>
    <xdr:sp macro="" textlink="">
      <xdr:nvSpPr>
        <xdr:cNvPr id="5" name="CuadroTexto 4">
          <a:extLst>
            <a:ext uri="{FF2B5EF4-FFF2-40B4-BE49-F238E27FC236}">
              <a16:creationId xmlns="" xmlns:a16="http://schemas.microsoft.com/office/drawing/2014/main" id="{00000000-0008-0000-3F00-000003000000}"/>
            </a:ext>
          </a:extLst>
        </xdr:cNvPr>
        <xdr:cNvSpPr txBox="1"/>
      </xdr:nvSpPr>
      <xdr:spPr>
        <a:xfrm>
          <a:off x="1847850" y="257175"/>
          <a:ext cx="3057526"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64.</a:t>
          </a:r>
        </a:p>
        <a:p>
          <a:r>
            <a:rPr lang="es-ES_tradnl" sz="1200" b="1" i="0">
              <a:solidFill>
                <a:srgbClr val="646482"/>
              </a:solidFill>
              <a:latin typeface="Century Gothic" panose="020B0502020202020204" pitchFamily="34" charset="0"/>
            </a:rPr>
            <a:t>NÚMERO DE POLLOS DE ENGORDE</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608346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57150</xdr:colOff>
      <xdr:row>1</xdr:row>
      <xdr:rowOff>57150</xdr:rowOff>
    </xdr:from>
    <xdr:to>
      <xdr:col>6</xdr:col>
      <xdr:colOff>76200</xdr:colOff>
      <xdr:row>5</xdr:row>
      <xdr:rowOff>180975</xdr:rowOff>
    </xdr:to>
    <xdr:sp macro="" textlink="">
      <xdr:nvSpPr>
        <xdr:cNvPr id="5" name="CuadroTexto 4">
          <a:extLst>
            <a:ext uri="{FF2B5EF4-FFF2-40B4-BE49-F238E27FC236}">
              <a16:creationId xmlns="" xmlns:a16="http://schemas.microsoft.com/office/drawing/2014/main" id="{00000000-0008-0000-4000-000004000000}"/>
            </a:ext>
          </a:extLst>
        </xdr:cNvPr>
        <xdr:cNvSpPr txBox="1"/>
      </xdr:nvSpPr>
      <xdr:spPr>
        <a:xfrm>
          <a:off x="1905000" y="228600"/>
          <a:ext cx="49244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65.</a:t>
          </a:r>
        </a:p>
        <a:p>
          <a:r>
            <a:rPr lang="es-ES_tradnl" sz="1200" b="1" i="0">
              <a:solidFill>
                <a:srgbClr val="646482"/>
              </a:solidFill>
              <a:latin typeface="Century Gothic" panose="020B0502020202020204" pitchFamily="34" charset="0"/>
            </a:rPr>
            <a:t>DESTINO DE LAS AVES CRIADAS EN EL CAMPO, SEGÚN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817896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114300</xdr:colOff>
      <xdr:row>1</xdr:row>
      <xdr:rowOff>104775</xdr:rowOff>
    </xdr:from>
    <xdr:to>
      <xdr:col>6</xdr:col>
      <xdr:colOff>914400</xdr:colOff>
      <xdr:row>6</xdr:row>
      <xdr:rowOff>9525</xdr:rowOff>
    </xdr:to>
    <xdr:sp macro="" textlink="">
      <xdr:nvSpPr>
        <xdr:cNvPr id="5" name="CuadroTexto 4">
          <a:extLst>
            <a:ext uri="{FF2B5EF4-FFF2-40B4-BE49-F238E27FC236}">
              <a16:creationId xmlns="" xmlns:a16="http://schemas.microsoft.com/office/drawing/2014/main" id="{00000000-0008-0000-4100-000004000000}"/>
            </a:ext>
          </a:extLst>
        </xdr:cNvPr>
        <xdr:cNvSpPr txBox="1"/>
      </xdr:nvSpPr>
      <xdr:spPr>
        <a:xfrm>
          <a:off x="1962150" y="276225"/>
          <a:ext cx="570547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66.</a:t>
          </a:r>
        </a:p>
        <a:p>
          <a:r>
            <a:rPr lang="es-ES_tradnl" sz="1200" b="1" i="0">
              <a:solidFill>
                <a:srgbClr val="646482"/>
              </a:solidFill>
              <a:latin typeface="Century Gothic" panose="020B0502020202020204" pitchFamily="34" charset="0"/>
            </a:rPr>
            <a:t>DESTINO DE LAS AVES CRIADAS EN PLANTELES AVÍCOLAS, SEGÚN ESPECIES</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685800</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0772775" cy="1303421"/>
        </a:xfrm>
        <a:prstGeom prst="rect">
          <a:avLst/>
        </a:prstGeom>
      </xdr:spPr>
    </xdr:pic>
    <xdr:clientData/>
  </xdr:twoCellAnchor>
  <xdr:twoCellAnchor>
    <xdr:from>
      <xdr:col>1</xdr:col>
      <xdr:colOff>1704975</xdr:colOff>
      <xdr:row>1</xdr:row>
      <xdr:rowOff>38100</xdr:rowOff>
    </xdr:from>
    <xdr:to>
      <xdr:col>8</xdr:col>
      <xdr:colOff>685800</xdr:colOff>
      <xdr:row>5</xdr:row>
      <xdr:rowOff>161925</xdr:rowOff>
    </xdr:to>
    <xdr:sp macro="" textlink="">
      <xdr:nvSpPr>
        <xdr:cNvPr id="5" name="CuadroTexto 4">
          <a:extLst>
            <a:ext uri="{FF2B5EF4-FFF2-40B4-BE49-F238E27FC236}">
              <a16:creationId xmlns="" xmlns:a16="http://schemas.microsoft.com/office/drawing/2014/main" id="{00000000-0008-0000-4200-000004000000}"/>
            </a:ext>
          </a:extLst>
        </xdr:cNvPr>
        <xdr:cNvSpPr txBox="1"/>
      </xdr:nvSpPr>
      <xdr:spPr>
        <a:xfrm>
          <a:off x="1838325" y="209550"/>
          <a:ext cx="69818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67.</a:t>
          </a:r>
        </a:p>
        <a:p>
          <a:r>
            <a:rPr lang="es-ES_tradnl" sz="1200" b="1" i="0">
              <a:solidFill>
                <a:srgbClr val="646482"/>
              </a:solidFill>
              <a:latin typeface="Century Gothic" panose="020B0502020202020204" pitchFamily="34" charset="0"/>
            </a:rPr>
            <a:t>NÚMERO DE VACAS ORDEÑADAS SEGÚN PRODUCCIÓN DIARIA Y DESTINO DE LA LECHE </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6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142875</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0372725" cy="1303421"/>
        </a:xfrm>
        <a:prstGeom prst="rect">
          <a:avLst/>
        </a:prstGeom>
      </xdr:spPr>
    </xdr:pic>
    <xdr:clientData/>
  </xdr:twoCellAnchor>
  <xdr:twoCellAnchor>
    <xdr:from>
      <xdr:col>2</xdr:col>
      <xdr:colOff>76200</xdr:colOff>
      <xdr:row>1</xdr:row>
      <xdr:rowOff>95250</xdr:rowOff>
    </xdr:from>
    <xdr:to>
      <xdr:col>8</xdr:col>
      <xdr:colOff>771525</xdr:colOff>
      <xdr:row>6</xdr:row>
      <xdr:rowOff>0</xdr:rowOff>
    </xdr:to>
    <xdr:sp macro="" textlink="">
      <xdr:nvSpPr>
        <xdr:cNvPr id="5" name="CuadroTexto 4">
          <a:extLst>
            <a:ext uri="{FF2B5EF4-FFF2-40B4-BE49-F238E27FC236}">
              <a16:creationId xmlns="" xmlns:a16="http://schemas.microsoft.com/office/drawing/2014/main" id="{00000000-0008-0000-4300-000004000000}"/>
            </a:ext>
          </a:extLst>
        </xdr:cNvPr>
        <xdr:cNvSpPr txBox="1"/>
      </xdr:nvSpPr>
      <xdr:spPr>
        <a:xfrm>
          <a:off x="1924050" y="266700"/>
          <a:ext cx="69818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68.</a:t>
          </a:r>
        </a:p>
        <a:p>
          <a:r>
            <a:rPr lang="es-ES_tradnl" sz="1200" b="1" i="0">
              <a:solidFill>
                <a:srgbClr val="646482"/>
              </a:solidFill>
              <a:latin typeface="Century Gothic" panose="020B0502020202020204" pitchFamily="34" charset="0"/>
            </a:rPr>
            <a:t>PRODUCCIÓN Y DESTINO DE HUEVOS DE MESA EN UNA SEMANA, SEGÚN CRIANZA</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152400</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9001125" cy="1303421"/>
        </a:xfrm>
        <a:prstGeom prst="rect">
          <a:avLst/>
        </a:prstGeom>
      </xdr:spPr>
    </xdr:pic>
    <xdr:clientData/>
  </xdr:twoCellAnchor>
  <xdr:twoCellAnchor>
    <xdr:from>
      <xdr:col>1</xdr:col>
      <xdr:colOff>2028825</xdr:colOff>
      <xdr:row>1</xdr:row>
      <xdr:rowOff>19050</xdr:rowOff>
    </xdr:from>
    <xdr:to>
      <xdr:col>7</xdr:col>
      <xdr:colOff>244475</xdr:colOff>
      <xdr:row>5</xdr:row>
      <xdr:rowOff>142875</xdr:rowOff>
    </xdr:to>
    <xdr:sp macro="" textlink="">
      <xdr:nvSpPr>
        <xdr:cNvPr id="5" name="CuadroTexto 4">
          <a:extLst>
            <a:ext uri="{FF2B5EF4-FFF2-40B4-BE49-F238E27FC236}">
              <a16:creationId xmlns="" xmlns:a16="http://schemas.microsoft.com/office/drawing/2014/main" id="{00000000-0008-0000-0600-000004000000}"/>
            </a:ext>
          </a:extLst>
        </xdr:cNvPr>
        <xdr:cNvSpPr txBox="1"/>
      </xdr:nvSpPr>
      <xdr:spPr>
        <a:xfrm>
          <a:off x="2162175" y="190500"/>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a:t>
          </a:r>
        </a:p>
        <a:p>
          <a:r>
            <a:rPr lang="es-ES_tradnl" sz="1200" b="1" i="0">
              <a:solidFill>
                <a:srgbClr val="646482"/>
              </a:solidFill>
              <a:latin typeface="Century Gothic" panose="020B0502020202020204" pitchFamily="34" charset="0"/>
            </a:rPr>
            <a:t>SUPERFICIE, SEGÚN PRODUCCIÓN Y VENTAS</a:t>
          </a:r>
        </a:p>
        <a:p>
          <a:r>
            <a:rPr lang="es-ES_tradnl" sz="1200" b="0" i="0">
              <a:solidFill>
                <a:srgbClr val="646482"/>
              </a:solidFill>
              <a:latin typeface="Century Gothic" panose="020B0502020202020204" pitchFamily="34" charset="0"/>
            </a:rPr>
            <a:t>POR CULTIVOS TRANSITORIOS </a:t>
          </a:r>
        </a:p>
        <a:p>
          <a:r>
            <a:rPr lang="es-ES_tradnl" sz="1200" b="0" i="0">
              <a:solidFill>
                <a:srgbClr val="646482"/>
              </a:solidFill>
              <a:latin typeface="Century Gothic" panose="020B0502020202020204" pitchFamily="34" charset="0"/>
            </a:rPr>
            <a:t>(Hectáreas, Toneladas Métricas)</a:t>
          </a:r>
        </a:p>
      </xdr:txBody>
    </xdr:sp>
    <xdr:clientData/>
  </xdr:twoCellAnchor>
</xdr:wsDr>
</file>

<file path=xl/drawings/drawing7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247650</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4668500" cy="1303421"/>
        </a:xfrm>
        <a:prstGeom prst="rect">
          <a:avLst/>
        </a:prstGeom>
      </xdr:spPr>
    </xdr:pic>
    <xdr:clientData/>
  </xdr:twoCellAnchor>
  <xdr:twoCellAnchor>
    <xdr:from>
      <xdr:col>2</xdr:col>
      <xdr:colOff>581025</xdr:colOff>
      <xdr:row>1</xdr:row>
      <xdr:rowOff>66675</xdr:rowOff>
    </xdr:from>
    <xdr:to>
      <xdr:col>9</xdr:col>
      <xdr:colOff>228600</xdr:colOff>
      <xdr:row>5</xdr:row>
      <xdr:rowOff>190500</xdr:rowOff>
    </xdr:to>
    <xdr:sp macro="" textlink="">
      <xdr:nvSpPr>
        <xdr:cNvPr id="5" name="CuadroTexto 4">
          <a:extLst>
            <a:ext uri="{FF2B5EF4-FFF2-40B4-BE49-F238E27FC236}">
              <a16:creationId xmlns="" xmlns:a16="http://schemas.microsoft.com/office/drawing/2014/main" id="{00000000-0008-0000-4400-000004000000}"/>
            </a:ext>
          </a:extLst>
        </xdr:cNvPr>
        <xdr:cNvSpPr txBox="1"/>
      </xdr:nvSpPr>
      <xdr:spPr>
        <a:xfrm>
          <a:off x="2428875" y="238125"/>
          <a:ext cx="69818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69.</a:t>
          </a:r>
        </a:p>
        <a:p>
          <a:r>
            <a:rPr lang="es-ES_tradnl" sz="1200" b="1" i="0">
              <a:solidFill>
                <a:srgbClr val="646482"/>
              </a:solidFill>
              <a:latin typeface="Century Gothic" panose="020B0502020202020204" pitchFamily="34" charset="0"/>
            </a:rPr>
            <a:t>NÚMERO DE TRABAJADORES REMUNERADOS Y NO REMUNERADOS, SEGÚN SEXO</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71.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9</xdr:col>
      <xdr:colOff>209551</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391650" cy="1303421"/>
        </a:xfrm>
        <a:prstGeom prst="rect">
          <a:avLst/>
        </a:prstGeom>
      </xdr:spPr>
    </xdr:pic>
    <xdr:clientData/>
  </xdr:twoCellAnchor>
  <xdr:twoCellAnchor>
    <xdr:from>
      <xdr:col>1</xdr:col>
      <xdr:colOff>1581150</xdr:colOff>
      <xdr:row>1</xdr:row>
      <xdr:rowOff>28575</xdr:rowOff>
    </xdr:from>
    <xdr:to>
      <xdr:col>7</xdr:col>
      <xdr:colOff>561975</xdr:colOff>
      <xdr:row>5</xdr:row>
      <xdr:rowOff>152400</xdr:rowOff>
    </xdr:to>
    <xdr:sp macro="" textlink="">
      <xdr:nvSpPr>
        <xdr:cNvPr id="5" name="CuadroTexto 4">
          <a:extLst>
            <a:ext uri="{FF2B5EF4-FFF2-40B4-BE49-F238E27FC236}">
              <a16:creationId xmlns="" xmlns:a16="http://schemas.microsoft.com/office/drawing/2014/main" id="{00000000-0008-0000-4500-000004000000}"/>
            </a:ext>
          </a:extLst>
        </xdr:cNvPr>
        <xdr:cNvSpPr txBox="1"/>
      </xdr:nvSpPr>
      <xdr:spPr>
        <a:xfrm>
          <a:off x="1714500" y="200025"/>
          <a:ext cx="69818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70.</a:t>
          </a:r>
        </a:p>
        <a:p>
          <a:r>
            <a:rPr lang="es-ES_tradnl" sz="1200" b="1" i="0">
              <a:solidFill>
                <a:srgbClr val="646482"/>
              </a:solidFill>
              <a:latin typeface="Century Gothic" panose="020B0502020202020204" pitchFamily="34" charset="0"/>
            </a:rPr>
            <a:t>SUPERFICIE PLANTADA, SEGÚN PASTOS CULTIVADOS </a:t>
          </a:r>
        </a:p>
        <a:p>
          <a:r>
            <a:rPr lang="es-ES_tradnl" sz="1200" b="0" i="0">
              <a:solidFill>
                <a:srgbClr val="646482"/>
              </a:solidFill>
              <a:latin typeface="Century Gothic" panose="020B0502020202020204" pitchFamily="34" charset="0"/>
            </a:rPr>
            <a:t>POR REGIÓN Y PROVINCIA</a:t>
          </a:r>
        </a:p>
        <a:p>
          <a:r>
            <a:rPr lang="es-ES_tradnl" sz="1200" b="0" i="0">
              <a:solidFill>
                <a:srgbClr val="646482"/>
              </a:solidFill>
              <a:latin typeface="Century Gothic" panose="020B0502020202020204" pitchFamily="34" charset="0"/>
            </a:rPr>
            <a:t>(Unidades)</a:t>
          </a:r>
        </a:p>
      </xdr:txBody>
    </xdr:sp>
    <xdr:clientData/>
  </xdr:twoCellAnchor>
</xdr:wsDr>
</file>

<file path=xl/drawings/drawing72.xml><?xml version="1.0" encoding="utf-8"?>
<xdr:wsDr xmlns:xdr="http://schemas.openxmlformats.org/drawingml/2006/spreadsheetDrawing" xmlns:a="http://schemas.openxmlformats.org/drawingml/2006/main">
  <xdr:twoCellAnchor editAs="oneCell">
    <xdr:from>
      <xdr:col>0</xdr:col>
      <xdr:colOff>1</xdr:colOff>
      <xdr:row>0</xdr:row>
      <xdr:rowOff>0</xdr:rowOff>
    </xdr:from>
    <xdr:to>
      <xdr:col>8</xdr:col>
      <xdr:colOff>295276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582150" cy="1303421"/>
        </a:xfrm>
        <a:prstGeom prst="rect">
          <a:avLst/>
        </a:prstGeom>
      </xdr:spPr>
    </xdr:pic>
    <xdr:clientData/>
  </xdr:twoCellAnchor>
  <xdr:twoCellAnchor>
    <xdr:from>
      <xdr:col>1</xdr:col>
      <xdr:colOff>1638300</xdr:colOff>
      <xdr:row>1</xdr:row>
      <xdr:rowOff>28575</xdr:rowOff>
    </xdr:from>
    <xdr:to>
      <xdr:col>10</xdr:col>
      <xdr:colOff>333375</xdr:colOff>
      <xdr:row>5</xdr:row>
      <xdr:rowOff>152400</xdr:rowOff>
    </xdr:to>
    <xdr:sp macro="" textlink="">
      <xdr:nvSpPr>
        <xdr:cNvPr id="5" name="CuadroTexto 4">
          <a:extLst>
            <a:ext uri="{FF2B5EF4-FFF2-40B4-BE49-F238E27FC236}">
              <a16:creationId xmlns="" xmlns:a16="http://schemas.microsoft.com/office/drawing/2014/main" id="{00000000-0008-0000-4600-000003000000}"/>
            </a:ext>
          </a:extLst>
        </xdr:cNvPr>
        <xdr:cNvSpPr txBox="1"/>
      </xdr:nvSpPr>
      <xdr:spPr>
        <a:xfrm>
          <a:off x="1771650" y="200025"/>
          <a:ext cx="83915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71.</a:t>
          </a:r>
        </a:p>
        <a:p>
          <a:r>
            <a:rPr lang="es-ES_tradnl" sz="1200" b="1" i="0">
              <a:solidFill>
                <a:srgbClr val="646482"/>
              </a:solidFill>
              <a:latin typeface="Century Gothic" panose="020B0502020202020204" pitchFamily="34" charset="0"/>
            </a:rPr>
            <a:t>CARACTERÍSTICAS</a:t>
          </a:r>
          <a:r>
            <a:rPr lang="es-ES_tradnl" sz="1200" b="1" i="0" baseline="0">
              <a:solidFill>
                <a:srgbClr val="646482"/>
              </a:solidFill>
              <a:latin typeface="Century Gothic" panose="020B0502020202020204" pitchFamily="34" charset="0"/>
            </a:rPr>
            <a:t> GENERALES DE LA PERSONA PRODUCTORA</a:t>
          </a:r>
          <a:endParaRPr lang="es-ES_tradnl" sz="1200" b="1"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SEGÚN</a:t>
          </a:r>
          <a:r>
            <a:rPr lang="es-ES_tradnl" sz="1200" b="0" i="0" baseline="0">
              <a:solidFill>
                <a:srgbClr val="646482"/>
              </a:solidFill>
              <a:latin typeface="Century Gothic" panose="020B0502020202020204" pitchFamily="34" charset="0"/>
            </a:rPr>
            <a:t> TAMAÑO DE UNIDAD DE PRODUCCIÓN AGROPECUARIA</a:t>
          </a:r>
          <a:endParaRPr lang="es-ES_tradnl" sz="1200" b="0"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(Porcentaje)</a:t>
          </a:r>
        </a:p>
      </xdr:txBody>
    </xdr:sp>
    <xdr:clientData/>
  </xdr:twoCellAnchor>
</xdr:wsDr>
</file>

<file path=xl/drawings/drawing73.xml><?xml version="1.0" encoding="utf-8"?>
<xdr:wsDr xmlns:xdr="http://schemas.openxmlformats.org/drawingml/2006/spreadsheetDrawing" xmlns:a="http://schemas.openxmlformats.org/drawingml/2006/main">
  <xdr:twoCellAnchor>
    <xdr:from>
      <xdr:col>0</xdr:col>
      <xdr:colOff>57150</xdr:colOff>
      <xdr:row>15</xdr:row>
      <xdr:rowOff>38100</xdr:rowOff>
    </xdr:from>
    <xdr:to>
      <xdr:col>6</xdr:col>
      <xdr:colOff>38100</xdr:colOff>
      <xdr:row>19</xdr:row>
      <xdr:rowOff>161925</xdr:rowOff>
    </xdr:to>
    <xdr:sp macro="" textlink="">
      <xdr:nvSpPr>
        <xdr:cNvPr id="4" name="CuadroTexto 3">
          <a:extLst>
            <a:ext uri="{FF2B5EF4-FFF2-40B4-BE49-F238E27FC236}">
              <a16:creationId xmlns="" xmlns:a16="http://schemas.microsoft.com/office/drawing/2014/main" id="{00000000-0008-0000-4500-000004000000}"/>
            </a:ext>
          </a:extLst>
        </xdr:cNvPr>
        <xdr:cNvSpPr txBox="1"/>
      </xdr:nvSpPr>
      <xdr:spPr>
        <a:xfrm>
          <a:off x="57150" y="2686050"/>
          <a:ext cx="69056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72.2</a:t>
          </a:r>
        </a:p>
        <a:p>
          <a:r>
            <a:rPr lang="es-ES_tradnl" sz="1200" b="1" i="0">
              <a:solidFill>
                <a:srgbClr val="646482"/>
              </a:solidFill>
              <a:latin typeface="Century Gothic" panose="020B0502020202020204" pitchFamily="34" charset="0"/>
            </a:rPr>
            <a:t>AFECTACIONES DE</a:t>
          </a:r>
          <a:r>
            <a:rPr lang="es-ES_tradnl" sz="1200" b="1" i="0" baseline="0">
              <a:solidFill>
                <a:srgbClr val="646482"/>
              </a:solidFill>
              <a:latin typeface="Century Gothic" panose="020B0502020202020204" pitchFamily="34" charset="0"/>
            </a:rPr>
            <a:t> LA PANDEMIA COVID-19 EN LAS ACTIVIDADES AGROPECUARIAS</a:t>
          </a:r>
        </a:p>
        <a:p>
          <a:r>
            <a:rPr lang="es-ES_tradnl" sz="1200" b="0" i="0" baseline="0">
              <a:solidFill>
                <a:srgbClr val="646482"/>
              </a:solidFill>
              <a:latin typeface="Century Gothic" panose="020B0502020202020204" pitchFamily="34" charset="0"/>
            </a:rPr>
            <a:t>Por tipo de dificultad presentada</a:t>
          </a:r>
          <a:endParaRPr lang="es-ES_tradnl" sz="1200" b="0"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(Porcentaje)</a:t>
          </a:r>
        </a:p>
      </xdr:txBody>
    </xdr:sp>
    <xdr:clientData/>
  </xdr:twoCellAnchor>
  <xdr:twoCellAnchor>
    <xdr:from>
      <xdr:col>0</xdr:col>
      <xdr:colOff>123825</xdr:colOff>
      <xdr:row>32</xdr:row>
      <xdr:rowOff>38100</xdr:rowOff>
    </xdr:from>
    <xdr:to>
      <xdr:col>6</xdr:col>
      <xdr:colOff>504825</xdr:colOff>
      <xdr:row>39</xdr:row>
      <xdr:rowOff>28575</xdr:rowOff>
    </xdr:to>
    <xdr:sp macro="" textlink="">
      <xdr:nvSpPr>
        <xdr:cNvPr id="5" name="CuadroTexto 4">
          <a:extLst>
            <a:ext uri="{FF2B5EF4-FFF2-40B4-BE49-F238E27FC236}">
              <a16:creationId xmlns="" xmlns:a16="http://schemas.microsoft.com/office/drawing/2014/main" id="{00000000-0008-0000-4500-000004000000}"/>
            </a:ext>
          </a:extLst>
        </xdr:cNvPr>
        <xdr:cNvSpPr txBox="1"/>
      </xdr:nvSpPr>
      <xdr:spPr>
        <a:xfrm>
          <a:off x="123825" y="7143750"/>
          <a:ext cx="7305675" cy="11906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72.3</a:t>
          </a:r>
        </a:p>
        <a:p>
          <a:r>
            <a:rPr lang="es-ES_tradnl" sz="1200" b="1" i="0">
              <a:solidFill>
                <a:srgbClr val="646482"/>
              </a:solidFill>
              <a:latin typeface="Century Gothic" panose="020B0502020202020204" pitchFamily="34" charset="0"/>
            </a:rPr>
            <a:t>ACCESO A CRÉDITO DURANTE LA PANDEMIA COVID-19 PARA FINANCIAR LAS ACTIVIDADDES AGROPECUARIAS</a:t>
          </a:r>
          <a:endParaRPr lang="es-ES_tradnl" sz="1200" b="1" i="0" baseline="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(Porcentaje)</a:t>
          </a:r>
        </a:p>
      </xdr:txBody>
    </xdr:sp>
    <xdr:clientData/>
  </xdr:twoCellAnchor>
  <xdr:twoCellAnchor>
    <xdr:from>
      <xdr:col>0</xdr:col>
      <xdr:colOff>0</xdr:colOff>
      <xdr:row>46</xdr:row>
      <xdr:rowOff>38100</xdr:rowOff>
    </xdr:from>
    <xdr:to>
      <xdr:col>6</xdr:col>
      <xdr:colOff>381000</xdr:colOff>
      <xdr:row>54</xdr:row>
      <xdr:rowOff>28575</xdr:rowOff>
    </xdr:to>
    <xdr:sp macro="" textlink="">
      <xdr:nvSpPr>
        <xdr:cNvPr id="6" name="CuadroTexto 5">
          <a:extLst>
            <a:ext uri="{FF2B5EF4-FFF2-40B4-BE49-F238E27FC236}">
              <a16:creationId xmlns="" xmlns:a16="http://schemas.microsoft.com/office/drawing/2014/main" id="{00000000-0008-0000-4500-000004000000}"/>
            </a:ext>
          </a:extLst>
        </xdr:cNvPr>
        <xdr:cNvSpPr txBox="1"/>
      </xdr:nvSpPr>
      <xdr:spPr>
        <a:xfrm>
          <a:off x="0" y="9391650"/>
          <a:ext cx="7305675" cy="1362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72.4</a:t>
          </a:r>
        </a:p>
        <a:p>
          <a:r>
            <a:rPr lang="es-ES_tradnl" sz="1200" b="1" i="0">
              <a:solidFill>
                <a:srgbClr val="646482"/>
              </a:solidFill>
              <a:latin typeface="Century Gothic" panose="020B0502020202020204" pitchFamily="34" charset="0"/>
            </a:rPr>
            <a:t>AYUDA</a:t>
          </a:r>
          <a:r>
            <a:rPr lang="es-ES_tradnl" sz="1200" b="1" i="0" baseline="0">
              <a:solidFill>
                <a:srgbClr val="646482"/>
              </a:solidFill>
              <a:latin typeface="Century Gothic" panose="020B0502020202020204" pitchFamily="34" charset="0"/>
            </a:rPr>
            <a:t> RECIBIDA O ASISTENCIA TÉCNICA</a:t>
          </a:r>
          <a:r>
            <a:rPr lang="es-ES_tradnl" sz="1200" b="1" i="0">
              <a:solidFill>
                <a:srgbClr val="646482"/>
              </a:solidFill>
              <a:latin typeface="Century Gothic" panose="020B0502020202020204" pitchFamily="34" charset="0"/>
            </a:rPr>
            <a:t> DURANTE LA PANDEMIA COVID-19 </a:t>
          </a:r>
        </a:p>
        <a:p>
          <a:r>
            <a:rPr lang="es-ES_tradnl" sz="1200" b="0" i="0">
              <a:solidFill>
                <a:srgbClr val="646482"/>
              </a:solidFill>
              <a:latin typeface="Century Gothic" panose="020B0502020202020204" pitchFamily="34" charset="0"/>
            </a:rPr>
            <a:t>Por</a:t>
          </a:r>
          <a:r>
            <a:rPr lang="es-ES_tradnl" sz="1200" b="0" i="0" baseline="0">
              <a:solidFill>
                <a:srgbClr val="646482"/>
              </a:solidFill>
              <a:latin typeface="Century Gothic" panose="020B0502020202020204" pitchFamily="34" charset="0"/>
            </a:rPr>
            <a:t> tipo de entidad </a:t>
          </a:r>
          <a:endParaRPr lang="es-ES_tradnl" sz="1200" b="0" i="0">
            <a:solidFill>
              <a:srgbClr val="646482"/>
            </a:solidFill>
            <a:latin typeface="Century Gothic" panose="020B0502020202020204" pitchFamily="34" charset="0"/>
          </a:endParaRPr>
        </a:p>
        <a:p>
          <a:r>
            <a:rPr lang="es-ES_tradnl" sz="1200" b="0" i="0">
              <a:solidFill>
                <a:srgbClr val="646482"/>
              </a:solidFill>
              <a:latin typeface="Century Gothic" panose="020B0502020202020204" pitchFamily="34" charset="0"/>
            </a:rPr>
            <a:t>(Porcentaje)</a:t>
          </a:r>
        </a:p>
      </xdr:txBody>
    </xdr:sp>
    <xdr:clientData/>
  </xdr:twoCellAnchor>
  <xdr:twoCellAnchor editAs="oneCell">
    <xdr:from>
      <xdr:col>0</xdr:col>
      <xdr:colOff>1</xdr:colOff>
      <xdr:row>0</xdr:row>
      <xdr:rowOff>0</xdr:rowOff>
    </xdr:from>
    <xdr:to>
      <xdr:col>9</xdr:col>
      <xdr:colOff>28575</xdr:colOff>
      <xdr:row>6</xdr:row>
      <xdr:rowOff>188996</xdr:rowOff>
    </xdr:to>
    <xdr:pic>
      <xdr:nvPicPr>
        <xdr:cNvPr id="7" name="Imagen 6">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 y="0"/>
          <a:ext cx="9877424" cy="1303421"/>
        </a:xfrm>
        <a:prstGeom prst="rect">
          <a:avLst/>
        </a:prstGeom>
      </xdr:spPr>
    </xdr:pic>
    <xdr:clientData/>
  </xdr:twoCellAnchor>
  <xdr:twoCellAnchor>
    <xdr:from>
      <xdr:col>1</xdr:col>
      <xdr:colOff>1628775</xdr:colOff>
      <xdr:row>1</xdr:row>
      <xdr:rowOff>38100</xdr:rowOff>
    </xdr:from>
    <xdr:to>
      <xdr:col>7</xdr:col>
      <xdr:colOff>695325</xdr:colOff>
      <xdr:row>5</xdr:row>
      <xdr:rowOff>161925</xdr:rowOff>
    </xdr:to>
    <xdr:sp macro="" textlink="">
      <xdr:nvSpPr>
        <xdr:cNvPr id="8" name="CuadroTexto 4">
          <a:extLst>
            <a:ext uri="{FF2B5EF4-FFF2-40B4-BE49-F238E27FC236}">
              <a16:creationId xmlns="" xmlns:a16="http://schemas.microsoft.com/office/drawing/2014/main" id="{00000000-0008-0000-4500-000004000000}"/>
            </a:ext>
          </a:extLst>
        </xdr:cNvPr>
        <xdr:cNvSpPr txBox="1"/>
      </xdr:nvSpPr>
      <xdr:spPr>
        <a:xfrm>
          <a:off x="1762125" y="209550"/>
          <a:ext cx="69056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72.1</a:t>
          </a:r>
        </a:p>
        <a:p>
          <a:r>
            <a:rPr lang="es-ES_tradnl" sz="1200" b="1" i="0">
              <a:solidFill>
                <a:srgbClr val="646482"/>
              </a:solidFill>
              <a:latin typeface="Century Gothic" panose="020B0502020202020204" pitchFamily="34" charset="0"/>
            </a:rPr>
            <a:t>PRODUCTORES QUE HAN SIDO</a:t>
          </a:r>
          <a:r>
            <a:rPr lang="es-ES_tradnl" sz="1200" b="1" i="0" baseline="0">
              <a:solidFill>
                <a:srgbClr val="646482"/>
              </a:solidFill>
              <a:latin typeface="Century Gothic" panose="020B0502020202020204" pitchFamily="34" charset="0"/>
            </a:rPr>
            <a:t> AFECTADOS POR LA PANDEMIA COVID-19 EN LAS ACTIVIDADES AGROPECUARIAS</a:t>
          </a:r>
        </a:p>
        <a:p>
          <a:r>
            <a:rPr lang="es-ES_tradnl" sz="1200" b="0" i="0">
              <a:solidFill>
                <a:srgbClr val="646482"/>
              </a:solidFill>
              <a:latin typeface="Century Gothic" panose="020B0502020202020204" pitchFamily="34" charset="0"/>
            </a:rPr>
            <a:t>(Porcentaje)</a:t>
          </a:r>
        </a:p>
      </xdr:txBody>
    </xdr:sp>
    <xdr:clientData/>
  </xdr:twoCellAnchor>
</xdr:wsDr>
</file>

<file path=xl/drawings/drawing7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15</xdr:col>
      <xdr:colOff>236871</xdr:colOff>
      <xdr:row>6</xdr:row>
      <xdr:rowOff>103271</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2</xdr:col>
      <xdr:colOff>409575</xdr:colOff>
      <xdr:row>1</xdr:row>
      <xdr:rowOff>47625</xdr:rowOff>
    </xdr:from>
    <xdr:to>
      <xdr:col>13</xdr:col>
      <xdr:colOff>409575</xdr:colOff>
      <xdr:row>4</xdr:row>
      <xdr:rowOff>28574</xdr:rowOff>
    </xdr:to>
    <xdr:sp macro="" textlink="">
      <xdr:nvSpPr>
        <xdr:cNvPr id="5" name="CuadroTexto 4">
          <a:extLst>
            <a:ext uri="{FF2B5EF4-FFF2-40B4-BE49-F238E27FC236}">
              <a16:creationId xmlns="" xmlns:a16="http://schemas.microsoft.com/office/drawing/2014/main" id="{00000000-0008-0000-4F00-000003000000}"/>
            </a:ext>
          </a:extLst>
        </xdr:cNvPr>
        <xdr:cNvSpPr txBox="1"/>
      </xdr:nvSpPr>
      <xdr:spPr>
        <a:xfrm>
          <a:off x="2085975" y="247650"/>
          <a:ext cx="9220200" cy="5810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s-ES_tradnl" sz="1200" b="1" i="0">
            <a:solidFill>
              <a:srgbClr val="646482"/>
            </a:solidFill>
            <a:latin typeface="Century Gothic" panose="020B0502020202020204" pitchFamily="34" charset="0"/>
          </a:endParaRPr>
        </a:p>
        <a:p>
          <a:r>
            <a:rPr lang="es-ES_tradnl" sz="1200" b="1" i="0">
              <a:solidFill>
                <a:srgbClr val="646482"/>
              </a:solidFill>
              <a:latin typeface="Century Gothic" panose="020B0502020202020204" pitchFamily="34" charset="0"/>
            </a:rPr>
            <a:t>GLOSARIO DE TÉRMINOS</a:t>
          </a:r>
          <a:endParaRPr lang="es-ES_tradnl" sz="1050" b="0" i="0">
            <a:solidFill>
              <a:srgbClr val="646482"/>
            </a:solidFill>
            <a:latin typeface="Century Gothic" panose="020B0502020202020204" pitchFamily="34" charset="0"/>
          </a:endParaRPr>
        </a:p>
      </xdr:txBody>
    </xdr:sp>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227346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2095500</xdr:colOff>
      <xdr:row>0</xdr:row>
      <xdr:rowOff>161925</xdr:rowOff>
    </xdr:from>
    <xdr:to>
      <xdr:col>7</xdr:col>
      <xdr:colOff>977900</xdr:colOff>
      <xdr:row>5</xdr:row>
      <xdr:rowOff>114300</xdr:rowOff>
    </xdr:to>
    <xdr:sp macro="" textlink="">
      <xdr:nvSpPr>
        <xdr:cNvPr id="5" name="CuadroTexto 4">
          <a:extLst>
            <a:ext uri="{FF2B5EF4-FFF2-40B4-BE49-F238E27FC236}">
              <a16:creationId xmlns="" xmlns:a16="http://schemas.microsoft.com/office/drawing/2014/main" id="{00000000-0008-0000-0700-000004000000}"/>
            </a:ext>
          </a:extLst>
        </xdr:cNvPr>
        <xdr:cNvSpPr txBox="1"/>
      </xdr:nvSpPr>
      <xdr:spPr>
        <a:xfrm>
          <a:off x="2228850" y="1619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7.</a:t>
          </a:r>
        </a:p>
        <a:p>
          <a:r>
            <a:rPr lang="es-ES_tradnl" sz="1200" b="1" i="0">
              <a:solidFill>
                <a:srgbClr val="646482"/>
              </a:solidFill>
              <a:latin typeface="Century Gothic" panose="020B0502020202020204" pitchFamily="34" charset="0"/>
            </a:rPr>
            <a:t>SUPERFICIE PERDIDA, SEGÚN DIFERENTES CAUSAS</a:t>
          </a:r>
        </a:p>
        <a:p>
          <a:r>
            <a:rPr lang="es-ES_tradnl" sz="1200" b="0" i="0">
              <a:solidFill>
                <a:srgbClr val="646482"/>
              </a:solidFill>
              <a:latin typeface="Century Gothic" panose="020B0502020202020204" pitchFamily="34" charset="0"/>
            </a:rPr>
            <a:t>POR CULTIVOS TRANSITORIOS </a:t>
          </a:r>
        </a:p>
        <a:p>
          <a:r>
            <a:rPr lang="es-ES_tradnl" sz="1200" b="0" i="0">
              <a:solidFill>
                <a:srgbClr val="646482"/>
              </a:solidFill>
              <a:latin typeface="Century Gothic" panose="020B0502020202020204" pitchFamily="34" charset="0"/>
            </a:rPr>
            <a:t>(Hectáreas)</a:t>
          </a:r>
        </a:p>
      </xdr:txBody>
    </xdr:sp>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532146</xdr:colOff>
      <xdr:row>6</xdr:row>
      <xdr:rowOff>188996</xdr:rowOff>
    </xdr:to>
    <xdr:pic>
      <xdr:nvPicPr>
        <xdr:cNvPr id="4" name="Imagen 3">
          <a:extLst>
            <a:ext uri="{FF2B5EF4-FFF2-40B4-BE49-F238E27FC236}">
              <a16:creationId xmlns:a16="http://schemas.microsoft.com/office/drawing/2014/main" xmlns="" id="{2CC4A8B2-5AD0-8741-930C-4768FF32DF2C}"/>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2809871" cy="1303421"/>
        </a:xfrm>
        <a:prstGeom prst="rect">
          <a:avLst/>
        </a:prstGeom>
      </xdr:spPr>
    </xdr:pic>
    <xdr:clientData/>
  </xdr:twoCellAnchor>
  <xdr:twoCellAnchor>
    <xdr:from>
      <xdr:col>1</xdr:col>
      <xdr:colOff>1790700</xdr:colOff>
      <xdr:row>0</xdr:row>
      <xdr:rowOff>161925</xdr:rowOff>
    </xdr:from>
    <xdr:to>
      <xdr:col>6</xdr:col>
      <xdr:colOff>720725</xdr:colOff>
      <xdr:row>5</xdr:row>
      <xdr:rowOff>114300</xdr:rowOff>
    </xdr:to>
    <xdr:sp macro="" textlink="">
      <xdr:nvSpPr>
        <xdr:cNvPr id="5" name="CuadroTexto 4">
          <a:extLst>
            <a:ext uri="{FF2B5EF4-FFF2-40B4-BE49-F238E27FC236}">
              <a16:creationId xmlns="" xmlns:a16="http://schemas.microsoft.com/office/drawing/2014/main" id="{00000000-0008-0000-0800-000004000000}"/>
            </a:ext>
          </a:extLst>
        </xdr:cNvPr>
        <xdr:cNvSpPr txBox="1"/>
      </xdr:nvSpPr>
      <xdr:spPr>
        <a:xfrm>
          <a:off x="1924050" y="161925"/>
          <a:ext cx="6931025" cy="8477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s-ES_tradnl" sz="1200" b="1" i="0">
              <a:solidFill>
                <a:srgbClr val="646482"/>
              </a:solidFill>
              <a:latin typeface="Century Gothic" panose="020B0502020202020204" pitchFamily="34" charset="0"/>
            </a:rPr>
            <a:t>TABLA 8.</a:t>
          </a:r>
        </a:p>
        <a:p>
          <a:r>
            <a:rPr lang="es-ES_tradnl" sz="1200" b="1" i="0">
              <a:solidFill>
                <a:srgbClr val="646482"/>
              </a:solidFill>
              <a:latin typeface="Century Gothic" panose="020B0502020202020204" pitchFamily="34" charset="0"/>
            </a:rPr>
            <a:t>SUPERFICIE SEMBRADA, SEGÚN TIPO DE SEMILLA UTILIZADA Y PRÁCTICA DE CULTIVO</a:t>
          </a:r>
        </a:p>
        <a:p>
          <a:r>
            <a:rPr lang="es-ES_tradnl" sz="1200" b="0" i="0">
              <a:solidFill>
                <a:srgbClr val="646482"/>
              </a:solidFill>
              <a:latin typeface="Century Gothic" panose="020B0502020202020204" pitchFamily="34" charset="0"/>
            </a:rPr>
            <a:t>POR CULTIVOS TRANSITORIOS </a:t>
          </a:r>
        </a:p>
        <a:p>
          <a:r>
            <a:rPr lang="es-ES_tradnl" sz="1200" b="0" i="0">
              <a:solidFill>
                <a:srgbClr val="646482"/>
              </a:solidFill>
              <a:latin typeface="Century Gothic" panose="020B0502020202020204" pitchFamily="34" charset="0"/>
            </a:rPr>
            <a:t>(Hectáreas)</a:t>
          </a:r>
        </a:p>
      </xdr:txBody>
    </xdr:sp>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3.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4.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6.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7.xml"/><Relationship Id="rId1" Type="http://schemas.openxmlformats.org/officeDocument/2006/relationships/printerSettings" Target="../printerSettings/printerSettings17.bin"/></Relationships>
</file>

<file path=xl/worksheets/_rels/sheet18.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8.bin"/></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9.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20.xml"/><Relationship Id="rId1" Type="http://schemas.openxmlformats.org/officeDocument/2006/relationships/printerSettings" Target="../printerSettings/printerSettings20.bin"/></Relationships>
</file>

<file path=xl/worksheets/_rels/sheet21.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21.bin"/></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22.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3.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4.xml"/><Relationship Id="rId1" Type="http://schemas.openxmlformats.org/officeDocument/2006/relationships/printerSettings" Target="../printerSettings/printerSettings24.bin"/></Relationships>
</file>

<file path=xl/worksheets/_rels/sheet25.xml.rels><?xml version="1.0" encoding="UTF-8" standalone="yes"?>
<Relationships xmlns="http://schemas.openxmlformats.org/package/2006/relationships"><Relationship Id="rId2" Type="http://schemas.openxmlformats.org/officeDocument/2006/relationships/drawing" Target="../drawings/drawing25.xml"/><Relationship Id="rId1" Type="http://schemas.openxmlformats.org/officeDocument/2006/relationships/printerSettings" Target="../printerSettings/printerSettings25.bin"/></Relationships>
</file>

<file path=xl/worksheets/_rels/sheet26.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6.bin"/></Relationships>
</file>

<file path=xl/worksheets/_rels/sheet27.xml.rels><?xml version="1.0" encoding="UTF-8" standalone="yes"?>
<Relationships xmlns="http://schemas.openxmlformats.org/package/2006/relationships"><Relationship Id="rId2" Type="http://schemas.openxmlformats.org/officeDocument/2006/relationships/drawing" Target="../drawings/drawing27.xml"/><Relationship Id="rId1" Type="http://schemas.openxmlformats.org/officeDocument/2006/relationships/printerSettings" Target="../printerSettings/printerSettings27.bin"/></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8.bin"/></Relationships>
</file>

<file path=xl/worksheets/_rels/sheet29.xml.rels><?xml version="1.0" encoding="UTF-8" standalone="yes"?>
<Relationships xmlns="http://schemas.openxmlformats.org/package/2006/relationships"><Relationship Id="rId2" Type="http://schemas.openxmlformats.org/officeDocument/2006/relationships/drawing" Target="../drawings/drawing29.xml"/><Relationship Id="rId1" Type="http://schemas.openxmlformats.org/officeDocument/2006/relationships/printerSettings" Target="../printerSettings/printerSettings29.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30.xml"/><Relationship Id="rId1" Type="http://schemas.openxmlformats.org/officeDocument/2006/relationships/printerSettings" Target="../printerSettings/printerSettings30.bin"/></Relationships>
</file>

<file path=xl/worksheets/_rels/sheet31.xml.rels><?xml version="1.0" encoding="UTF-8" standalone="yes"?>
<Relationships xmlns="http://schemas.openxmlformats.org/package/2006/relationships"><Relationship Id="rId2" Type="http://schemas.openxmlformats.org/officeDocument/2006/relationships/drawing" Target="../drawings/drawing31.xml"/><Relationship Id="rId1" Type="http://schemas.openxmlformats.org/officeDocument/2006/relationships/printerSettings" Target="../printerSettings/printerSettings31.bin"/></Relationships>
</file>

<file path=xl/worksheets/_rels/sheet32.xml.rels><?xml version="1.0" encoding="UTF-8" standalone="yes"?>
<Relationships xmlns="http://schemas.openxmlformats.org/package/2006/relationships"><Relationship Id="rId2" Type="http://schemas.openxmlformats.org/officeDocument/2006/relationships/drawing" Target="../drawings/drawing32.xml"/><Relationship Id="rId1" Type="http://schemas.openxmlformats.org/officeDocument/2006/relationships/printerSettings" Target="../printerSettings/printerSettings32.bin"/></Relationships>
</file>

<file path=xl/worksheets/_rels/sheet33.xml.rels><?xml version="1.0" encoding="UTF-8" standalone="yes"?>
<Relationships xmlns="http://schemas.openxmlformats.org/package/2006/relationships"><Relationship Id="rId2" Type="http://schemas.openxmlformats.org/officeDocument/2006/relationships/drawing" Target="../drawings/drawing33.xml"/><Relationship Id="rId1" Type="http://schemas.openxmlformats.org/officeDocument/2006/relationships/printerSettings" Target="../printerSettings/printerSettings33.bin"/></Relationships>
</file>

<file path=xl/worksheets/_rels/sheet34.xml.rels><?xml version="1.0" encoding="UTF-8" standalone="yes"?>
<Relationships xmlns="http://schemas.openxmlformats.org/package/2006/relationships"><Relationship Id="rId2" Type="http://schemas.openxmlformats.org/officeDocument/2006/relationships/drawing" Target="../drawings/drawing34.xml"/><Relationship Id="rId1" Type="http://schemas.openxmlformats.org/officeDocument/2006/relationships/printerSettings" Target="../printerSettings/printerSettings34.bin"/></Relationships>
</file>

<file path=xl/worksheets/_rels/sheet35.xml.rels><?xml version="1.0" encoding="UTF-8" standalone="yes"?>
<Relationships xmlns="http://schemas.openxmlformats.org/package/2006/relationships"><Relationship Id="rId2" Type="http://schemas.openxmlformats.org/officeDocument/2006/relationships/drawing" Target="../drawings/drawing35.xml"/><Relationship Id="rId1" Type="http://schemas.openxmlformats.org/officeDocument/2006/relationships/printerSettings" Target="../printerSettings/printerSettings35.bin"/></Relationships>
</file>

<file path=xl/worksheets/_rels/sheet36.xml.rels><?xml version="1.0" encoding="UTF-8" standalone="yes"?>
<Relationships xmlns="http://schemas.openxmlformats.org/package/2006/relationships"><Relationship Id="rId2" Type="http://schemas.openxmlformats.org/officeDocument/2006/relationships/drawing" Target="../drawings/drawing36.xml"/><Relationship Id="rId1" Type="http://schemas.openxmlformats.org/officeDocument/2006/relationships/printerSettings" Target="../printerSettings/printerSettings36.bin"/></Relationships>
</file>

<file path=xl/worksheets/_rels/sheet37.xml.rels><?xml version="1.0" encoding="UTF-8" standalone="yes"?>
<Relationships xmlns="http://schemas.openxmlformats.org/package/2006/relationships"><Relationship Id="rId2" Type="http://schemas.openxmlformats.org/officeDocument/2006/relationships/drawing" Target="../drawings/drawing37.xml"/><Relationship Id="rId1" Type="http://schemas.openxmlformats.org/officeDocument/2006/relationships/printerSettings" Target="../printerSettings/printerSettings37.bin"/></Relationships>
</file>

<file path=xl/worksheets/_rels/sheet38.xml.rels><?xml version="1.0" encoding="UTF-8" standalone="yes"?>
<Relationships xmlns="http://schemas.openxmlformats.org/package/2006/relationships"><Relationship Id="rId2" Type="http://schemas.openxmlformats.org/officeDocument/2006/relationships/drawing" Target="../drawings/drawing38.xml"/><Relationship Id="rId1" Type="http://schemas.openxmlformats.org/officeDocument/2006/relationships/printerSettings" Target="../printerSettings/printerSettings38.bin"/></Relationships>
</file>

<file path=xl/worksheets/_rels/sheet39.xml.rels><?xml version="1.0" encoding="UTF-8" standalone="yes"?>
<Relationships xmlns="http://schemas.openxmlformats.org/package/2006/relationships"><Relationship Id="rId2" Type="http://schemas.openxmlformats.org/officeDocument/2006/relationships/drawing" Target="../drawings/drawing39.xml"/><Relationship Id="rId1" Type="http://schemas.openxmlformats.org/officeDocument/2006/relationships/printerSettings" Target="../printerSettings/printerSettings39.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40.xml.rels><?xml version="1.0" encoding="UTF-8" standalone="yes"?>
<Relationships xmlns="http://schemas.openxmlformats.org/package/2006/relationships"><Relationship Id="rId2" Type="http://schemas.openxmlformats.org/officeDocument/2006/relationships/drawing" Target="../drawings/drawing40.xml"/><Relationship Id="rId1" Type="http://schemas.openxmlformats.org/officeDocument/2006/relationships/printerSettings" Target="../printerSettings/printerSettings40.bin"/></Relationships>
</file>

<file path=xl/worksheets/_rels/sheet41.xml.rels><?xml version="1.0" encoding="UTF-8" standalone="yes"?>
<Relationships xmlns="http://schemas.openxmlformats.org/package/2006/relationships"><Relationship Id="rId2" Type="http://schemas.openxmlformats.org/officeDocument/2006/relationships/drawing" Target="../drawings/drawing41.xml"/><Relationship Id="rId1" Type="http://schemas.openxmlformats.org/officeDocument/2006/relationships/printerSettings" Target="../printerSettings/printerSettings41.bin"/></Relationships>
</file>

<file path=xl/worksheets/_rels/sheet42.xml.rels><?xml version="1.0" encoding="UTF-8" standalone="yes"?>
<Relationships xmlns="http://schemas.openxmlformats.org/package/2006/relationships"><Relationship Id="rId2" Type="http://schemas.openxmlformats.org/officeDocument/2006/relationships/drawing" Target="../drawings/drawing42.xml"/><Relationship Id="rId1" Type="http://schemas.openxmlformats.org/officeDocument/2006/relationships/printerSettings" Target="../printerSettings/printerSettings42.bin"/></Relationships>
</file>

<file path=xl/worksheets/_rels/sheet43.xml.rels><?xml version="1.0" encoding="UTF-8" standalone="yes"?>
<Relationships xmlns="http://schemas.openxmlformats.org/package/2006/relationships"><Relationship Id="rId2" Type="http://schemas.openxmlformats.org/officeDocument/2006/relationships/drawing" Target="../drawings/drawing43.xml"/><Relationship Id="rId1" Type="http://schemas.openxmlformats.org/officeDocument/2006/relationships/printerSettings" Target="../printerSettings/printerSettings43.bin"/></Relationships>
</file>

<file path=xl/worksheets/_rels/sheet44.xml.rels><?xml version="1.0" encoding="UTF-8" standalone="yes"?>
<Relationships xmlns="http://schemas.openxmlformats.org/package/2006/relationships"><Relationship Id="rId2" Type="http://schemas.openxmlformats.org/officeDocument/2006/relationships/drawing" Target="../drawings/drawing44.xml"/><Relationship Id="rId1" Type="http://schemas.openxmlformats.org/officeDocument/2006/relationships/printerSettings" Target="../printerSettings/printerSettings44.bin"/></Relationships>
</file>

<file path=xl/worksheets/_rels/sheet45.xml.rels><?xml version="1.0" encoding="UTF-8" standalone="yes"?>
<Relationships xmlns="http://schemas.openxmlformats.org/package/2006/relationships"><Relationship Id="rId2" Type="http://schemas.openxmlformats.org/officeDocument/2006/relationships/drawing" Target="../drawings/drawing45.xml"/><Relationship Id="rId1" Type="http://schemas.openxmlformats.org/officeDocument/2006/relationships/printerSettings" Target="../printerSettings/printerSettings45.bin"/></Relationships>
</file>

<file path=xl/worksheets/_rels/sheet46.xml.rels><?xml version="1.0" encoding="UTF-8" standalone="yes"?>
<Relationships xmlns="http://schemas.openxmlformats.org/package/2006/relationships"><Relationship Id="rId2" Type="http://schemas.openxmlformats.org/officeDocument/2006/relationships/drawing" Target="../drawings/drawing46.xml"/><Relationship Id="rId1" Type="http://schemas.openxmlformats.org/officeDocument/2006/relationships/printerSettings" Target="../printerSettings/printerSettings46.bin"/></Relationships>
</file>

<file path=xl/worksheets/_rels/sheet47.xml.rels><?xml version="1.0" encoding="UTF-8" standalone="yes"?>
<Relationships xmlns="http://schemas.openxmlformats.org/package/2006/relationships"><Relationship Id="rId2" Type="http://schemas.openxmlformats.org/officeDocument/2006/relationships/drawing" Target="../drawings/drawing47.xml"/><Relationship Id="rId1" Type="http://schemas.openxmlformats.org/officeDocument/2006/relationships/printerSettings" Target="../printerSettings/printerSettings47.bin"/></Relationships>
</file>

<file path=xl/worksheets/_rels/sheet48.xml.rels><?xml version="1.0" encoding="UTF-8" standalone="yes"?>
<Relationships xmlns="http://schemas.openxmlformats.org/package/2006/relationships"><Relationship Id="rId2" Type="http://schemas.openxmlformats.org/officeDocument/2006/relationships/drawing" Target="../drawings/drawing48.xml"/><Relationship Id="rId1" Type="http://schemas.openxmlformats.org/officeDocument/2006/relationships/printerSettings" Target="../printerSettings/printerSettings48.bin"/></Relationships>
</file>

<file path=xl/worksheets/_rels/sheet49.xml.rels><?xml version="1.0" encoding="UTF-8" standalone="yes"?>
<Relationships xmlns="http://schemas.openxmlformats.org/package/2006/relationships"><Relationship Id="rId2" Type="http://schemas.openxmlformats.org/officeDocument/2006/relationships/drawing" Target="../drawings/drawing49.xml"/><Relationship Id="rId1" Type="http://schemas.openxmlformats.org/officeDocument/2006/relationships/printerSettings" Target="../printerSettings/printerSettings49.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50.xml.rels><?xml version="1.0" encoding="UTF-8" standalone="yes"?>
<Relationships xmlns="http://schemas.openxmlformats.org/package/2006/relationships"><Relationship Id="rId2" Type="http://schemas.openxmlformats.org/officeDocument/2006/relationships/drawing" Target="../drawings/drawing50.xml"/><Relationship Id="rId1" Type="http://schemas.openxmlformats.org/officeDocument/2006/relationships/printerSettings" Target="../printerSettings/printerSettings50.bin"/></Relationships>
</file>

<file path=xl/worksheets/_rels/sheet51.xml.rels><?xml version="1.0" encoding="UTF-8" standalone="yes"?>
<Relationships xmlns="http://schemas.openxmlformats.org/package/2006/relationships"><Relationship Id="rId2" Type="http://schemas.openxmlformats.org/officeDocument/2006/relationships/drawing" Target="../drawings/drawing51.xml"/><Relationship Id="rId1" Type="http://schemas.openxmlformats.org/officeDocument/2006/relationships/printerSettings" Target="../printerSettings/printerSettings51.bin"/></Relationships>
</file>

<file path=xl/worksheets/_rels/sheet52.xml.rels><?xml version="1.0" encoding="UTF-8" standalone="yes"?>
<Relationships xmlns="http://schemas.openxmlformats.org/package/2006/relationships"><Relationship Id="rId2" Type="http://schemas.openxmlformats.org/officeDocument/2006/relationships/drawing" Target="../drawings/drawing52.xml"/><Relationship Id="rId1" Type="http://schemas.openxmlformats.org/officeDocument/2006/relationships/printerSettings" Target="../printerSettings/printerSettings52.bin"/></Relationships>
</file>

<file path=xl/worksheets/_rels/sheet53.xml.rels><?xml version="1.0" encoding="UTF-8" standalone="yes"?>
<Relationships xmlns="http://schemas.openxmlformats.org/package/2006/relationships"><Relationship Id="rId2" Type="http://schemas.openxmlformats.org/officeDocument/2006/relationships/drawing" Target="../drawings/drawing53.xml"/><Relationship Id="rId1" Type="http://schemas.openxmlformats.org/officeDocument/2006/relationships/printerSettings" Target="../printerSettings/printerSettings53.bin"/></Relationships>
</file>

<file path=xl/worksheets/_rels/sheet54.xml.rels><?xml version="1.0" encoding="UTF-8" standalone="yes"?>
<Relationships xmlns="http://schemas.openxmlformats.org/package/2006/relationships"><Relationship Id="rId2" Type="http://schemas.openxmlformats.org/officeDocument/2006/relationships/drawing" Target="../drawings/drawing54.xml"/><Relationship Id="rId1" Type="http://schemas.openxmlformats.org/officeDocument/2006/relationships/printerSettings" Target="../printerSettings/printerSettings54.bin"/></Relationships>
</file>

<file path=xl/worksheets/_rels/sheet55.xml.rels><?xml version="1.0" encoding="UTF-8" standalone="yes"?>
<Relationships xmlns="http://schemas.openxmlformats.org/package/2006/relationships"><Relationship Id="rId2" Type="http://schemas.openxmlformats.org/officeDocument/2006/relationships/drawing" Target="../drawings/drawing55.xml"/><Relationship Id="rId1" Type="http://schemas.openxmlformats.org/officeDocument/2006/relationships/printerSettings" Target="../printerSettings/printerSettings55.bin"/></Relationships>
</file>

<file path=xl/worksheets/_rels/sheet56.xml.rels><?xml version="1.0" encoding="UTF-8" standalone="yes"?>
<Relationships xmlns="http://schemas.openxmlformats.org/package/2006/relationships"><Relationship Id="rId2" Type="http://schemas.openxmlformats.org/officeDocument/2006/relationships/drawing" Target="../drawings/drawing56.xml"/><Relationship Id="rId1" Type="http://schemas.openxmlformats.org/officeDocument/2006/relationships/printerSettings" Target="../printerSettings/printerSettings56.bin"/></Relationships>
</file>

<file path=xl/worksheets/_rels/sheet57.xml.rels><?xml version="1.0" encoding="UTF-8" standalone="yes"?>
<Relationships xmlns="http://schemas.openxmlformats.org/package/2006/relationships"><Relationship Id="rId2" Type="http://schemas.openxmlformats.org/officeDocument/2006/relationships/drawing" Target="../drawings/drawing57.xml"/><Relationship Id="rId1" Type="http://schemas.openxmlformats.org/officeDocument/2006/relationships/printerSettings" Target="../printerSettings/printerSettings57.bin"/></Relationships>
</file>

<file path=xl/worksheets/_rels/sheet58.xml.rels><?xml version="1.0" encoding="UTF-8" standalone="yes"?>
<Relationships xmlns="http://schemas.openxmlformats.org/package/2006/relationships"><Relationship Id="rId2" Type="http://schemas.openxmlformats.org/officeDocument/2006/relationships/drawing" Target="../drawings/drawing58.xml"/><Relationship Id="rId1" Type="http://schemas.openxmlformats.org/officeDocument/2006/relationships/printerSettings" Target="../printerSettings/printerSettings58.bin"/></Relationships>
</file>

<file path=xl/worksheets/_rels/sheet59.xml.rels><?xml version="1.0" encoding="UTF-8" standalone="yes"?>
<Relationships xmlns="http://schemas.openxmlformats.org/package/2006/relationships"><Relationship Id="rId2" Type="http://schemas.openxmlformats.org/officeDocument/2006/relationships/drawing" Target="../drawings/drawing59.xml"/><Relationship Id="rId1" Type="http://schemas.openxmlformats.org/officeDocument/2006/relationships/printerSettings" Target="../printerSettings/printerSettings59.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60.xml.rels><?xml version="1.0" encoding="UTF-8" standalone="yes"?>
<Relationships xmlns="http://schemas.openxmlformats.org/package/2006/relationships"><Relationship Id="rId2" Type="http://schemas.openxmlformats.org/officeDocument/2006/relationships/drawing" Target="../drawings/drawing60.xml"/><Relationship Id="rId1" Type="http://schemas.openxmlformats.org/officeDocument/2006/relationships/printerSettings" Target="../printerSettings/printerSettings60.bin"/></Relationships>
</file>

<file path=xl/worksheets/_rels/sheet61.xml.rels><?xml version="1.0" encoding="UTF-8" standalone="yes"?>
<Relationships xmlns="http://schemas.openxmlformats.org/package/2006/relationships"><Relationship Id="rId2" Type="http://schemas.openxmlformats.org/officeDocument/2006/relationships/drawing" Target="../drawings/drawing61.xml"/><Relationship Id="rId1" Type="http://schemas.openxmlformats.org/officeDocument/2006/relationships/printerSettings" Target="../printerSettings/printerSettings61.bin"/></Relationships>
</file>

<file path=xl/worksheets/_rels/sheet62.xml.rels><?xml version="1.0" encoding="UTF-8" standalone="yes"?>
<Relationships xmlns="http://schemas.openxmlformats.org/package/2006/relationships"><Relationship Id="rId2" Type="http://schemas.openxmlformats.org/officeDocument/2006/relationships/drawing" Target="../drawings/drawing62.xml"/><Relationship Id="rId1" Type="http://schemas.openxmlformats.org/officeDocument/2006/relationships/printerSettings" Target="../printerSettings/printerSettings62.bin"/></Relationships>
</file>

<file path=xl/worksheets/_rels/sheet63.xml.rels><?xml version="1.0" encoding="UTF-8" standalone="yes"?>
<Relationships xmlns="http://schemas.openxmlformats.org/package/2006/relationships"><Relationship Id="rId2" Type="http://schemas.openxmlformats.org/officeDocument/2006/relationships/drawing" Target="../drawings/drawing63.xml"/><Relationship Id="rId1" Type="http://schemas.openxmlformats.org/officeDocument/2006/relationships/printerSettings" Target="../printerSettings/printerSettings63.bin"/></Relationships>
</file>

<file path=xl/worksheets/_rels/sheet64.xml.rels><?xml version="1.0" encoding="UTF-8" standalone="yes"?>
<Relationships xmlns="http://schemas.openxmlformats.org/package/2006/relationships"><Relationship Id="rId2" Type="http://schemas.openxmlformats.org/officeDocument/2006/relationships/drawing" Target="../drawings/drawing64.xml"/><Relationship Id="rId1" Type="http://schemas.openxmlformats.org/officeDocument/2006/relationships/printerSettings" Target="../printerSettings/printerSettings64.bin"/></Relationships>
</file>

<file path=xl/worksheets/_rels/sheet65.xml.rels><?xml version="1.0" encoding="UTF-8" standalone="yes"?>
<Relationships xmlns="http://schemas.openxmlformats.org/package/2006/relationships"><Relationship Id="rId2" Type="http://schemas.openxmlformats.org/officeDocument/2006/relationships/drawing" Target="../drawings/drawing65.xml"/><Relationship Id="rId1" Type="http://schemas.openxmlformats.org/officeDocument/2006/relationships/printerSettings" Target="../printerSettings/printerSettings65.bin"/></Relationships>
</file>

<file path=xl/worksheets/_rels/sheet66.xml.rels><?xml version="1.0" encoding="UTF-8" standalone="yes"?>
<Relationships xmlns="http://schemas.openxmlformats.org/package/2006/relationships"><Relationship Id="rId2" Type="http://schemas.openxmlformats.org/officeDocument/2006/relationships/drawing" Target="../drawings/drawing66.xml"/><Relationship Id="rId1" Type="http://schemas.openxmlformats.org/officeDocument/2006/relationships/printerSettings" Target="../printerSettings/printerSettings66.bin"/></Relationships>
</file>

<file path=xl/worksheets/_rels/sheet67.xml.rels><?xml version="1.0" encoding="UTF-8" standalone="yes"?>
<Relationships xmlns="http://schemas.openxmlformats.org/package/2006/relationships"><Relationship Id="rId2" Type="http://schemas.openxmlformats.org/officeDocument/2006/relationships/drawing" Target="../drawings/drawing67.xml"/><Relationship Id="rId1" Type="http://schemas.openxmlformats.org/officeDocument/2006/relationships/printerSettings" Target="../printerSettings/printerSettings67.bin"/></Relationships>
</file>

<file path=xl/worksheets/_rels/sheet68.xml.rels><?xml version="1.0" encoding="UTF-8" standalone="yes"?>
<Relationships xmlns="http://schemas.openxmlformats.org/package/2006/relationships"><Relationship Id="rId2" Type="http://schemas.openxmlformats.org/officeDocument/2006/relationships/drawing" Target="../drawings/drawing68.xml"/><Relationship Id="rId1" Type="http://schemas.openxmlformats.org/officeDocument/2006/relationships/printerSettings" Target="../printerSettings/printerSettings68.bin"/></Relationships>
</file>

<file path=xl/worksheets/_rels/sheet69.xml.rels><?xml version="1.0" encoding="UTF-8" standalone="yes"?>
<Relationships xmlns="http://schemas.openxmlformats.org/package/2006/relationships"><Relationship Id="rId2" Type="http://schemas.openxmlformats.org/officeDocument/2006/relationships/drawing" Target="../drawings/drawing69.xml"/><Relationship Id="rId1" Type="http://schemas.openxmlformats.org/officeDocument/2006/relationships/printerSettings" Target="../printerSettings/printerSettings69.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70.xml.rels><?xml version="1.0" encoding="UTF-8" standalone="yes"?>
<Relationships xmlns="http://schemas.openxmlformats.org/package/2006/relationships"><Relationship Id="rId2" Type="http://schemas.openxmlformats.org/officeDocument/2006/relationships/drawing" Target="../drawings/drawing70.xml"/><Relationship Id="rId1" Type="http://schemas.openxmlformats.org/officeDocument/2006/relationships/printerSettings" Target="../printerSettings/printerSettings70.bin"/></Relationships>
</file>

<file path=xl/worksheets/_rels/sheet71.xml.rels><?xml version="1.0" encoding="UTF-8" standalone="yes"?>
<Relationships xmlns="http://schemas.openxmlformats.org/package/2006/relationships"><Relationship Id="rId2" Type="http://schemas.openxmlformats.org/officeDocument/2006/relationships/drawing" Target="../drawings/drawing71.xml"/><Relationship Id="rId1" Type="http://schemas.openxmlformats.org/officeDocument/2006/relationships/printerSettings" Target="../printerSettings/printerSettings71.bin"/></Relationships>
</file>

<file path=xl/worksheets/_rels/sheet72.xml.rels><?xml version="1.0" encoding="UTF-8" standalone="yes"?>
<Relationships xmlns="http://schemas.openxmlformats.org/package/2006/relationships"><Relationship Id="rId2" Type="http://schemas.openxmlformats.org/officeDocument/2006/relationships/drawing" Target="../drawings/drawing72.xml"/><Relationship Id="rId1" Type="http://schemas.openxmlformats.org/officeDocument/2006/relationships/printerSettings" Target="../printerSettings/printerSettings72.bin"/></Relationships>
</file>

<file path=xl/worksheets/_rels/sheet73.xml.rels><?xml version="1.0" encoding="UTF-8" standalone="yes"?>
<Relationships xmlns="http://schemas.openxmlformats.org/package/2006/relationships"><Relationship Id="rId2" Type="http://schemas.openxmlformats.org/officeDocument/2006/relationships/drawing" Target="../drawings/drawing73.xml"/><Relationship Id="rId1" Type="http://schemas.openxmlformats.org/officeDocument/2006/relationships/printerSettings" Target="../printerSettings/printerSettings73.bin"/></Relationships>
</file>

<file path=xl/worksheets/_rels/sheet74.xml.rels><?xml version="1.0" encoding="UTF-8" standalone="yes"?>
<Relationships xmlns="http://schemas.openxmlformats.org/package/2006/relationships"><Relationship Id="rId1" Type="http://schemas.openxmlformats.org/officeDocument/2006/relationships/drawing" Target="../drawings/drawing74.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81"/>
  <sheetViews>
    <sheetView showGridLines="0" tabSelected="1" zoomScale="98" zoomScaleNormal="98" workbookViewId="0">
      <selection sqref="A1:Z1"/>
    </sheetView>
  </sheetViews>
  <sheetFormatPr baseColWidth="10" defaultRowHeight="15.75" x14ac:dyDescent="0.25"/>
  <cols>
    <col min="2" max="2" width="125.125" bestFit="1" customWidth="1"/>
  </cols>
  <sheetData>
    <row r="1" spans="1:26" ht="116.25" customHeight="1" x14ac:dyDescent="0.25">
      <c r="A1" s="155"/>
      <c r="B1" s="155"/>
      <c r="C1" s="155"/>
      <c r="D1" s="155"/>
      <c r="E1" s="155"/>
      <c r="F1" s="155"/>
      <c r="G1" s="155"/>
      <c r="H1" s="155"/>
      <c r="I1" s="155"/>
      <c r="J1" s="155"/>
      <c r="K1" s="155"/>
      <c r="L1" s="155"/>
      <c r="M1" s="155"/>
      <c r="N1" s="155"/>
      <c r="O1" s="155"/>
      <c r="P1" s="155"/>
      <c r="Q1" s="155"/>
      <c r="R1" s="155"/>
      <c r="S1" s="155"/>
      <c r="T1" s="155"/>
      <c r="U1" s="155"/>
      <c r="V1" s="155"/>
      <c r="W1" s="155"/>
      <c r="X1" s="155"/>
      <c r="Y1" s="155"/>
      <c r="Z1" s="155"/>
    </row>
    <row r="2" spans="1:26" ht="18" x14ac:dyDescent="0.25">
      <c r="A2" s="156" t="s">
        <v>0</v>
      </c>
      <c r="B2" s="156"/>
    </row>
    <row r="3" spans="1:26" ht="18" x14ac:dyDescent="0.25">
      <c r="A3" s="157"/>
      <c r="B3" s="157"/>
    </row>
    <row r="4" spans="1:26" x14ac:dyDescent="0.25">
      <c r="A4" s="1" t="s">
        <v>1</v>
      </c>
      <c r="B4" s="1" t="s">
        <v>2</v>
      </c>
    </row>
    <row r="5" spans="1:26" ht="16.5" x14ac:dyDescent="0.3">
      <c r="A5" s="2" t="s">
        <v>3</v>
      </c>
      <c r="B5" s="2" t="s">
        <v>4</v>
      </c>
    </row>
    <row r="6" spans="1:26" ht="16.5" x14ac:dyDescent="0.3">
      <c r="A6" s="2" t="s">
        <v>5</v>
      </c>
      <c r="B6" s="2" t="s">
        <v>6</v>
      </c>
    </row>
    <row r="7" spans="1:26" ht="16.5" x14ac:dyDescent="0.3">
      <c r="A7" s="2" t="s">
        <v>7</v>
      </c>
      <c r="B7" s="2" t="s">
        <v>8</v>
      </c>
    </row>
    <row r="8" spans="1:26" ht="16.5" x14ac:dyDescent="0.3">
      <c r="A8" s="2" t="s">
        <v>9</v>
      </c>
      <c r="B8" s="2" t="s">
        <v>10</v>
      </c>
    </row>
    <row r="9" spans="1:26" ht="16.5" x14ac:dyDescent="0.3">
      <c r="A9" s="2" t="s">
        <v>11</v>
      </c>
      <c r="B9" s="2" t="s">
        <v>12</v>
      </c>
    </row>
    <row r="10" spans="1:26" ht="16.5" x14ac:dyDescent="0.3">
      <c r="A10" s="2" t="s">
        <v>13</v>
      </c>
      <c r="B10" s="2" t="s">
        <v>14</v>
      </c>
    </row>
    <row r="11" spans="1:26" ht="16.5" x14ac:dyDescent="0.3">
      <c r="A11" s="2" t="s">
        <v>15</v>
      </c>
      <c r="B11" s="2" t="s">
        <v>16</v>
      </c>
    </row>
    <row r="12" spans="1:26" ht="16.5" x14ac:dyDescent="0.3">
      <c r="A12" s="2" t="s">
        <v>17</v>
      </c>
      <c r="B12" s="2" t="s">
        <v>18</v>
      </c>
    </row>
    <row r="13" spans="1:26" ht="16.5" x14ac:dyDescent="0.3">
      <c r="A13" s="2" t="s">
        <v>19</v>
      </c>
      <c r="B13" s="2" t="s">
        <v>20</v>
      </c>
    </row>
    <row r="14" spans="1:26" ht="16.5" x14ac:dyDescent="0.3">
      <c r="A14" s="2" t="s">
        <v>21</v>
      </c>
      <c r="B14" s="2" t="s">
        <v>22</v>
      </c>
    </row>
    <row r="15" spans="1:26" ht="16.5" x14ac:dyDescent="0.3">
      <c r="A15" s="2" t="s">
        <v>23</v>
      </c>
      <c r="B15" s="2" t="s">
        <v>24</v>
      </c>
    </row>
    <row r="16" spans="1:26" ht="16.5" x14ac:dyDescent="0.3">
      <c r="A16" s="2" t="s">
        <v>25</v>
      </c>
      <c r="B16" s="2" t="s">
        <v>26</v>
      </c>
    </row>
    <row r="17" spans="1:2" ht="16.5" x14ac:dyDescent="0.3">
      <c r="A17" s="2" t="s">
        <v>27</v>
      </c>
      <c r="B17" s="2" t="s">
        <v>28</v>
      </c>
    </row>
    <row r="18" spans="1:2" ht="16.5" x14ac:dyDescent="0.3">
      <c r="A18" s="2" t="s">
        <v>29</v>
      </c>
      <c r="B18" s="2" t="s">
        <v>30</v>
      </c>
    </row>
    <row r="19" spans="1:2" ht="16.5" x14ac:dyDescent="0.3">
      <c r="A19" s="2" t="s">
        <v>31</v>
      </c>
      <c r="B19" s="2" t="s">
        <v>32</v>
      </c>
    </row>
    <row r="20" spans="1:2" ht="16.5" x14ac:dyDescent="0.3">
      <c r="A20" s="2" t="s">
        <v>33</v>
      </c>
      <c r="B20" s="2" t="s">
        <v>34</v>
      </c>
    </row>
    <row r="21" spans="1:2" ht="16.5" x14ac:dyDescent="0.3">
      <c r="A21" s="2" t="s">
        <v>35</v>
      </c>
      <c r="B21" s="2" t="s">
        <v>36</v>
      </c>
    </row>
    <row r="22" spans="1:2" ht="16.5" x14ac:dyDescent="0.3">
      <c r="A22" s="2" t="s">
        <v>37</v>
      </c>
      <c r="B22" s="2" t="s">
        <v>38</v>
      </c>
    </row>
    <row r="23" spans="1:2" ht="16.5" x14ac:dyDescent="0.3">
      <c r="A23" s="2" t="s">
        <v>39</v>
      </c>
      <c r="B23" s="2" t="s">
        <v>40</v>
      </c>
    </row>
    <row r="24" spans="1:2" ht="16.5" x14ac:dyDescent="0.3">
      <c r="A24" s="2" t="s">
        <v>41</v>
      </c>
      <c r="B24" s="2" t="s">
        <v>42</v>
      </c>
    </row>
    <row r="25" spans="1:2" ht="16.5" x14ac:dyDescent="0.3">
      <c r="A25" s="2" t="s">
        <v>43</v>
      </c>
      <c r="B25" s="2" t="s">
        <v>44</v>
      </c>
    </row>
    <row r="26" spans="1:2" ht="16.5" x14ac:dyDescent="0.3">
      <c r="A26" s="2" t="s">
        <v>45</v>
      </c>
      <c r="B26" s="2" t="s">
        <v>46</v>
      </c>
    </row>
    <row r="27" spans="1:2" ht="16.5" x14ac:dyDescent="0.3">
      <c r="A27" s="2" t="s">
        <v>47</v>
      </c>
      <c r="B27" s="2" t="s">
        <v>48</v>
      </c>
    </row>
    <row r="28" spans="1:2" ht="16.5" x14ac:dyDescent="0.3">
      <c r="A28" s="2" t="s">
        <v>49</v>
      </c>
      <c r="B28" s="2" t="s">
        <v>50</v>
      </c>
    </row>
    <row r="29" spans="1:2" ht="16.5" x14ac:dyDescent="0.3">
      <c r="A29" s="2" t="s">
        <v>51</v>
      </c>
      <c r="B29" s="2" t="s">
        <v>52</v>
      </c>
    </row>
    <row r="30" spans="1:2" ht="16.5" x14ac:dyDescent="0.3">
      <c r="A30" s="2" t="s">
        <v>53</v>
      </c>
      <c r="B30" s="2" t="s">
        <v>54</v>
      </c>
    </row>
    <row r="31" spans="1:2" ht="16.5" x14ac:dyDescent="0.3">
      <c r="A31" s="2" t="s">
        <v>55</v>
      </c>
      <c r="B31" s="2" t="s">
        <v>56</v>
      </c>
    </row>
    <row r="32" spans="1:2" ht="16.5" x14ac:dyDescent="0.3">
      <c r="A32" s="2" t="s">
        <v>57</v>
      </c>
      <c r="B32" s="2" t="s">
        <v>58</v>
      </c>
    </row>
    <row r="33" spans="1:2" ht="16.5" x14ac:dyDescent="0.3">
      <c r="A33" s="2" t="s">
        <v>59</v>
      </c>
      <c r="B33" s="2" t="s">
        <v>60</v>
      </c>
    </row>
    <row r="34" spans="1:2" ht="16.5" x14ac:dyDescent="0.3">
      <c r="A34" s="2" t="s">
        <v>61</v>
      </c>
      <c r="B34" s="2" t="s">
        <v>62</v>
      </c>
    </row>
    <row r="35" spans="1:2" ht="16.5" x14ac:dyDescent="0.3">
      <c r="A35" s="2" t="s">
        <v>63</v>
      </c>
      <c r="B35" s="2" t="s">
        <v>64</v>
      </c>
    </row>
    <row r="36" spans="1:2" ht="16.5" x14ac:dyDescent="0.3">
      <c r="A36" s="2" t="s">
        <v>65</v>
      </c>
      <c r="B36" s="2" t="s">
        <v>66</v>
      </c>
    </row>
    <row r="37" spans="1:2" ht="16.5" x14ac:dyDescent="0.3">
      <c r="A37" s="2" t="s">
        <v>67</v>
      </c>
      <c r="B37" s="2" t="s">
        <v>68</v>
      </c>
    </row>
    <row r="38" spans="1:2" ht="16.5" x14ac:dyDescent="0.3">
      <c r="A38" s="2" t="s">
        <v>69</v>
      </c>
      <c r="B38" s="2" t="s">
        <v>70</v>
      </c>
    </row>
    <row r="39" spans="1:2" ht="16.5" x14ac:dyDescent="0.3">
      <c r="A39" s="2" t="s">
        <v>71</v>
      </c>
      <c r="B39" s="2" t="s">
        <v>72</v>
      </c>
    </row>
    <row r="40" spans="1:2" ht="16.5" x14ac:dyDescent="0.3">
      <c r="A40" s="2" t="s">
        <v>73</v>
      </c>
      <c r="B40" s="2" t="s">
        <v>74</v>
      </c>
    </row>
    <row r="41" spans="1:2" ht="16.5" x14ac:dyDescent="0.3">
      <c r="A41" s="2" t="s">
        <v>75</v>
      </c>
      <c r="B41" s="2" t="s">
        <v>76</v>
      </c>
    </row>
    <row r="42" spans="1:2" ht="16.5" x14ac:dyDescent="0.3">
      <c r="A42" s="2" t="s">
        <v>77</v>
      </c>
      <c r="B42" s="2" t="s">
        <v>78</v>
      </c>
    </row>
    <row r="43" spans="1:2" ht="16.5" x14ac:dyDescent="0.3">
      <c r="A43" s="2" t="s">
        <v>79</v>
      </c>
      <c r="B43" s="2" t="s">
        <v>80</v>
      </c>
    </row>
    <row r="44" spans="1:2" ht="16.5" x14ac:dyDescent="0.3">
      <c r="A44" s="2" t="s">
        <v>81</v>
      </c>
      <c r="B44" s="2" t="s">
        <v>82</v>
      </c>
    </row>
    <row r="45" spans="1:2" ht="16.5" x14ac:dyDescent="0.3">
      <c r="A45" s="2" t="s">
        <v>83</v>
      </c>
      <c r="B45" s="2" t="s">
        <v>84</v>
      </c>
    </row>
    <row r="46" spans="1:2" ht="16.5" x14ac:dyDescent="0.3">
      <c r="A46" s="2" t="s">
        <v>85</v>
      </c>
      <c r="B46" s="2" t="s">
        <v>86</v>
      </c>
    </row>
    <row r="47" spans="1:2" ht="16.5" x14ac:dyDescent="0.3">
      <c r="A47" s="2" t="s">
        <v>87</v>
      </c>
      <c r="B47" s="2" t="s">
        <v>88</v>
      </c>
    </row>
    <row r="48" spans="1:2" ht="16.5" x14ac:dyDescent="0.3">
      <c r="A48" s="2" t="s">
        <v>89</v>
      </c>
      <c r="B48" s="2" t="s">
        <v>90</v>
      </c>
    </row>
    <row r="49" spans="1:2" ht="16.5" x14ac:dyDescent="0.3">
      <c r="A49" s="2" t="s">
        <v>91</v>
      </c>
      <c r="B49" s="2" t="s">
        <v>92</v>
      </c>
    </row>
    <row r="50" spans="1:2" ht="16.5" x14ac:dyDescent="0.3">
      <c r="A50" s="2" t="s">
        <v>93</v>
      </c>
      <c r="B50" s="2" t="s">
        <v>94</v>
      </c>
    </row>
    <row r="51" spans="1:2" ht="16.5" x14ac:dyDescent="0.3">
      <c r="A51" s="2" t="s">
        <v>95</v>
      </c>
      <c r="B51" s="2" t="s">
        <v>96</v>
      </c>
    </row>
    <row r="52" spans="1:2" ht="16.5" x14ac:dyDescent="0.3">
      <c r="A52" s="2" t="s">
        <v>97</v>
      </c>
      <c r="B52" s="2" t="s">
        <v>98</v>
      </c>
    </row>
    <row r="53" spans="1:2" ht="16.5" x14ac:dyDescent="0.3">
      <c r="A53" s="2" t="s">
        <v>99</v>
      </c>
      <c r="B53" s="2" t="s">
        <v>100</v>
      </c>
    </row>
    <row r="54" spans="1:2" ht="16.5" x14ac:dyDescent="0.3">
      <c r="A54" s="2" t="s">
        <v>101</v>
      </c>
      <c r="B54" s="2" t="s">
        <v>102</v>
      </c>
    </row>
    <row r="55" spans="1:2" ht="16.5" x14ac:dyDescent="0.3">
      <c r="A55" s="2" t="s">
        <v>103</v>
      </c>
      <c r="B55" s="2" t="s">
        <v>104</v>
      </c>
    </row>
    <row r="56" spans="1:2" ht="16.5" x14ac:dyDescent="0.3">
      <c r="A56" s="2" t="s">
        <v>105</v>
      </c>
      <c r="B56" s="2" t="s">
        <v>106</v>
      </c>
    </row>
    <row r="57" spans="1:2" ht="16.5" x14ac:dyDescent="0.3">
      <c r="A57" s="2" t="s">
        <v>107</v>
      </c>
      <c r="B57" s="2" t="s">
        <v>108</v>
      </c>
    </row>
    <row r="58" spans="1:2" ht="16.5" x14ac:dyDescent="0.3">
      <c r="A58" s="2" t="s">
        <v>109</v>
      </c>
      <c r="B58" s="2" t="s">
        <v>110</v>
      </c>
    </row>
    <row r="59" spans="1:2" ht="16.5" x14ac:dyDescent="0.3">
      <c r="A59" s="2" t="s">
        <v>111</v>
      </c>
      <c r="B59" s="2" t="s">
        <v>112</v>
      </c>
    </row>
    <row r="60" spans="1:2" ht="16.5" x14ac:dyDescent="0.3">
      <c r="A60" s="2" t="s">
        <v>113</v>
      </c>
      <c r="B60" s="2" t="s">
        <v>114</v>
      </c>
    </row>
    <row r="61" spans="1:2" ht="16.5" x14ac:dyDescent="0.3">
      <c r="A61" s="2" t="s">
        <v>115</v>
      </c>
      <c r="B61" s="2" t="s">
        <v>116</v>
      </c>
    </row>
    <row r="62" spans="1:2" ht="16.5" x14ac:dyDescent="0.3">
      <c r="A62" s="2" t="s">
        <v>117</v>
      </c>
      <c r="B62" s="2" t="s">
        <v>118</v>
      </c>
    </row>
    <row r="63" spans="1:2" ht="16.5" x14ac:dyDescent="0.3">
      <c r="A63" s="2" t="s">
        <v>119</v>
      </c>
      <c r="B63" s="2" t="s">
        <v>120</v>
      </c>
    </row>
    <row r="64" spans="1:2" ht="16.5" x14ac:dyDescent="0.3">
      <c r="A64" s="2" t="s">
        <v>121</v>
      </c>
      <c r="B64" s="2" t="s">
        <v>122</v>
      </c>
    </row>
    <row r="65" spans="1:2" ht="16.5" x14ac:dyDescent="0.3">
      <c r="A65" s="2" t="s">
        <v>123</v>
      </c>
      <c r="B65" s="2" t="s">
        <v>124</v>
      </c>
    </row>
    <row r="66" spans="1:2" ht="16.5" x14ac:dyDescent="0.3">
      <c r="A66" s="2" t="s">
        <v>125</v>
      </c>
      <c r="B66" s="2" t="s">
        <v>126</v>
      </c>
    </row>
    <row r="67" spans="1:2" ht="16.5" x14ac:dyDescent="0.3">
      <c r="A67" s="2" t="s">
        <v>127</v>
      </c>
      <c r="B67" s="2" t="s">
        <v>128</v>
      </c>
    </row>
    <row r="68" spans="1:2" ht="16.5" x14ac:dyDescent="0.3">
      <c r="A68" s="2" t="s">
        <v>129</v>
      </c>
      <c r="B68" s="2" t="s">
        <v>130</v>
      </c>
    </row>
    <row r="69" spans="1:2" ht="16.5" x14ac:dyDescent="0.3">
      <c r="A69" s="2" t="s">
        <v>131</v>
      </c>
      <c r="B69" s="2" t="s">
        <v>132</v>
      </c>
    </row>
    <row r="70" spans="1:2" ht="16.5" x14ac:dyDescent="0.3">
      <c r="A70" s="2" t="s">
        <v>133</v>
      </c>
      <c r="B70" s="2" t="s">
        <v>134</v>
      </c>
    </row>
    <row r="71" spans="1:2" ht="16.5" x14ac:dyDescent="0.3">
      <c r="A71" s="2" t="s">
        <v>135</v>
      </c>
      <c r="B71" s="2" t="s">
        <v>136</v>
      </c>
    </row>
    <row r="72" spans="1:2" ht="16.5" x14ac:dyDescent="0.3">
      <c r="A72" s="2" t="s">
        <v>137</v>
      </c>
      <c r="B72" s="2" t="s">
        <v>138</v>
      </c>
    </row>
    <row r="73" spans="1:2" ht="16.5" x14ac:dyDescent="0.3">
      <c r="A73" s="2" t="s">
        <v>139</v>
      </c>
      <c r="B73" s="2" t="s">
        <v>140</v>
      </c>
    </row>
    <row r="74" spans="1:2" ht="16.5" x14ac:dyDescent="0.3">
      <c r="A74" s="2" t="s">
        <v>141</v>
      </c>
      <c r="B74" s="2" t="s">
        <v>142</v>
      </c>
    </row>
    <row r="75" spans="1:2" ht="16.5" x14ac:dyDescent="0.3">
      <c r="A75" s="2" t="s">
        <v>143</v>
      </c>
      <c r="B75" s="2" t="s">
        <v>144</v>
      </c>
    </row>
    <row r="76" spans="1:2" ht="16.5" x14ac:dyDescent="0.3">
      <c r="A76" s="2" t="s">
        <v>145</v>
      </c>
      <c r="B76" s="2" t="s">
        <v>146</v>
      </c>
    </row>
    <row r="77" spans="1:2" x14ac:dyDescent="0.25">
      <c r="A77" s="158"/>
      <c r="B77" s="158"/>
    </row>
    <row r="78" spans="1:2" ht="18" x14ac:dyDescent="0.25">
      <c r="A78" s="154" t="s">
        <v>510</v>
      </c>
      <c r="B78" s="154"/>
    </row>
    <row r="79" spans="1:2" s="4" customFormat="1" x14ac:dyDescent="0.25">
      <c r="A79" s="3"/>
      <c r="B79" s="3"/>
    </row>
    <row r="80" spans="1:2" s="4" customFormat="1" x14ac:dyDescent="0.25">
      <c r="A80" s="3"/>
      <c r="B80" s="3"/>
    </row>
    <row r="81" spans="1:2" s="4" customFormat="1" x14ac:dyDescent="0.25">
      <c r="A81" s="3"/>
      <c r="B81" s="3"/>
    </row>
  </sheetData>
  <mergeCells count="5">
    <mergeCell ref="A78:B78"/>
    <mergeCell ref="A1:Z1"/>
    <mergeCell ref="A2:B2"/>
    <mergeCell ref="A3:B3"/>
    <mergeCell ref="A77:B77"/>
  </mergeCells>
  <hyperlinks>
    <hyperlink ref="B5" location="'T1'!A1" display="TABLA 1. SUPERFICIE POR CATEGORÍAS DE USO DEL SUELO, SEGÚN REGIÓN Y PROVINCIA"/>
    <hyperlink ref="B6" location="'T2'!A1" display="TABLA 2. SUPERFICIE, PRODUCCIÓN Y VENTAS, SEGÚN CULTIVOS PERMANENTES"/>
    <hyperlink ref="B7" location="'T3'!A1" display="TABLA 3. NÚMERO DE ÁRBOLES DISPERSOS COSECHADOS, PRODUCCIÓN Y VENTAS"/>
    <hyperlink ref="B8" location="'T4'!A1" display="TABLA 4. SUPERFICIE PERDIDA POR DIFERENTES CAUSAS, SEGÚN CULTIVOS PERMANENTES"/>
    <hyperlink ref="B9" location="'T5'!A1" display="TABLA 5. SUPERFICIE PLANTADA EN HECTÁREAS POR EDAD, VARIEDAD DE LA PLANTA Y PRÁCTICA DE CULTIVO, SEGÚN CULTIVOS PERMANENTES"/>
    <hyperlink ref="B10" location="'T6'!A1" display="TABLA 6. SUPERFICIE, PRODUCCIÓN Y VENTAS, SEGÚN CULTIVOS TRANSITORIOS"/>
    <hyperlink ref="B11" location="'T7'!A1" display="TABLA 7. SUPERFICIE PERDIDA POR DIFERENTES CAUSAS, SEGÚN CULTIVOS TRANSITORIOS"/>
    <hyperlink ref="B12" location="'T8'!A1" display="TABLA 8. SUPERFICIE SEMBRADA POR TIPO DE SEMILLA UTILIZADA Y PRÁCTICA DE CULTIVO, SEGÚN CULTIVOS TRANSITORIOS"/>
    <hyperlink ref="B13" location="'T9'!A1" display="TABLA 9. SUPERFICIE, PRODUCCIÓN Y VENTAS POR CONDICIÓN DE CULTIVO, SEGÚN ESPECIES DE FLORES"/>
    <hyperlink ref="B14" location="'T10'!A1" display="TABLA 10. NÚMERO DE CABEZAS DE GANADO POR ESPECIES, SEGÚN REGIÓN Y PROVINCIA  "/>
    <hyperlink ref="B15" location="'T11'!A1" display="TABLA 11. NÚMERO DE AVES POR EXISTENCIA Y MOVIMIENTO, SEGÚN TIPO DE CRIANZA Y ESPECIES"/>
    <hyperlink ref="B16" location="'T12'!A1" display="TABLA 12. SUPERFICIE, PRODUCCIÓN Y VENTAS, SEGÚN REGIÓN Y PROVINCIA AGUACATE (Fruta fresca)"/>
    <hyperlink ref="B17" location="'T13'!A1" display="TABLA 13. SUPERFICIE, PRODUCCIÓN Y VENTAS, SEGÚN REGIÓN Y PROVINCIA BANANO (Fruta fresca)"/>
    <hyperlink ref="B18" location="'T14'!A1" display="TABLA 14. SUPERFICIE, PRODUCCIÓN Y VENTAS, SEGÚN REGIÓN Y PROVINCIA CACAO (Almendra seca)"/>
    <hyperlink ref="B19" location="'T15'!A1" display="TABLA 15. SUPERFICIE, PRODUCCIÓN Y VENTAS, SEGÚN REGIÓN Y PROVINCIA CAFÉ (Grano oro)"/>
    <hyperlink ref="B20" location="'T16'!A1" display="TABLA 16. SUPERFICIE, PRODUCCIÓN Y VENTAS, SEGÚN REGIÓN Y PROVINCIA CAÑA DE AZÚCAR PARA AZÚCAR (Tallo fresco)"/>
    <hyperlink ref="B21" location="'T17'!A1" display="TABLA 17. SUPERFICIE, PRODUCCIÓN Y VENTAS, SEGÚN REGIÓN Y PROVINCIA CAÑA DE AZÚCAR PARA OTROS USOS (Tallo fresco)"/>
    <hyperlink ref="B22" location="'T18'!A1" display="TABLA 18. SUPERFICIE, PRODUCCIÓN Y VENTAS, SEGÚN REGIÓN Y PROVINCIA LIMÓN (Fruta fresca)"/>
    <hyperlink ref="B23" location="'T19'!A1" display="TABLA 19. SUPERFICIE, PRODUCCIÓN Y VENTAS, SEGÚN REGIÓN Y PROVINCIA MANGO (Fruta fresca)"/>
    <hyperlink ref="B24" location="'T20'!A1" display="TABLA 20. SUPERFICIE, PRODUCCIÓN Y VENTAS, SEGÚN REGIÓN Y PROVINCIA MARACUYÁ (Fruta fresca)"/>
    <hyperlink ref="B25" location="'T21'!A1" display="TABLA 21. SUPERFICIE, PRODUCCIÓN Y VENTAS, SEGÚN REGIÓN Y PROVINCIA NARANJA (Fruta fresca)"/>
    <hyperlink ref="B26" location="'T22'!A1" display="TABLA 22. SUPERFICIE, PRODUCCIÓN Y VENTAS, SEGÚN REGIÓN Y PROVINCIA ORITO (Fruta fresca)"/>
    <hyperlink ref="B27" location="'T23'!A1" display="TABLA 23. SUPERFICIE, PRODUCCIÓN Y VENTAS, SEGÚN REGIÓN Y PROVINCIA PALMA AFRICANA (Fruta fresca)"/>
    <hyperlink ref="B28" location="'T24'!A1" display="TABLA 24. SUPERFICIE, PRODUCCIÓN Y VENTAS, SEGÚN REGIÓN Y PROVINCIA PALMITO (Tallo fresca)"/>
    <hyperlink ref="B29" location="'T25'!A1" display="TABLA 25. SUPERFICIE, PRODUCCIÓN Y VENTAS, SEGÚN REGIÓN Y PROVINCIA PIÑA (Fruta fresca)"/>
    <hyperlink ref="B30" location="'T26'!A1" display="TABLA 26. SUPERFICIE, PRODUCCIÓN Y VENTAS, SEGÚN REGIÓN Y PROVINCIA PLÁTANO (Fruta fresca)"/>
    <hyperlink ref="B31" location="'T27'!A1" display="TABLA 27. SUPERFICIE, PRODUCCIÓN Y VENTAS, SEGÚN REGIÓN Y PROVINCIA TOMATE DE ÁRBOL (Fruta fresca)"/>
    <hyperlink ref="B32" location="'T28'!A1" display="TABLA 28. SUPERFICIE, PRODUCCIÓN Y VENTAS, SEGÚN REGIÓN Y PROVINCIA ARROZ (En cáscara)"/>
    <hyperlink ref="B33" location="'T29'!A1" display="TABLA 29. SUPERFICIE, PRODUCCIÓN Y VENTAS, SEGÚN REGIÓN Y PROVINCIA ARVEJA SECA (Grano seco)"/>
    <hyperlink ref="B34" location="'T30'!A1" display="TABLA 30. SUPERFICIE, PRODUCCIÓN Y VENTAS, SEGÚN REGIÓN Y PROVINCIA ARVEJA TIERNA (En vaina)"/>
    <hyperlink ref="B35" location="'T31'!A1" display="TABLA 31. SUPERFICIE, PRODUCCIÓN Y VENTAS, SEGÚN REGIÓN Y PROVINCIA BRÓCOLI (Repollo)"/>
    <hyperlink ref="B36" location="'T32'!A1" display="TABLA 32. SUPERFICIE, PRODUCCIÓN Y VENTAS, SEGÚN REGIÓN Y PROVINCIA CEBADA (Grano seco)"/>
    <hyperlink ref="B37" location="'T33'!A1" display="TABLA 33. SUPERFICIE, PRODUCCIÓN Y VENTAS, SEGÚN REGIÓN Y PROVINCIA CEBOLLA BLANCA (Tallo fresco)"/>
    <hyperlink ref="B38" location="'T34'!A1" display="TABLA 34. SUPERFICIE, PRODUCCIÓN Y VENTAS, SEGÚN REGIÓN Y PROVINCIA FRÉJO SECO (Grano seco)"/>
    <hyperlink ref="B39" location="'T35'!A1" display="TABLA 35. SUPERFICIE, PRODUCCIÓN Y VENTAS, SEGÚN REGIÓN Y PROVINCIA FRÉJOL TIERNO (En vaina)"/>
    <hyperlink ref="B40" location="'T36'!A1" display="TABLA 36. SUPERFICIE, PRODUCCIÓN Y VENTAS, SEGÚN REGIÓN Y PROVINCIA HABA SECA (Grano seco)"/>
    <hyperlink ref="B41" location="'T37'!A1" display="TABLA 37. SUPERFICIE, PRODUCCIÓN Y VENTAS, SEGÚN REGIÓN Y PROVINCIA HABA TIERNA (En vaina)"/>
    <hyperlink ref="B42" location="'T38'!A1" display="TABLA 38. SUPERFICIE, PRODUCCIÓN Y VENTAS, SEGÚN REGIÓN Y PROVINCIA MAÍZ DURO CHOCLO (En choclo)"/>
    <hyperlink ref="B43" location="'T39'!A1" display="TABLA 39. SUPERFICIE, PRODUCCIÓN Y VENTAS, SEGÚN REGIÓN Y PROVINCIA MAÍZ DURO SECO (Grano seco)"/>
    <hyperlink ref="B44" location="'T40'!A1" display="TABLA 40. SUPERFICIE, PRODUCCIÓN Y VENTAS, SEGÚN REGIÓN Y PROVINCIA MAÍZ SUAVE CHOCLO (En choclo)"/>
    <hyperlink ref="B45" location="'T41'!A1" display="TABLA 41. SUPERFICIE, PRODUCCIÓN Y VENTAS, SEGÚN REGIÓN Y PROVINCIA MAÍZ SUAVE SECO (Grano seco)"/>
    <hyperlink ref="B46" location="'T42'!A1" display="TABLA 42. SUPERFICIE, PRODUCCIÓN Y VENTAS, SEGÚN REGIÓN Y PROVINCIA MANÍ (Grano descascarado)"/>
    <hyperlink ref="B47" location="'T43'!A1" display="TABLA 43. SUPERFICIE, PRODUCCIÓN Y VENTAS, SEGÚN REGIÓN Y PROVINCIA PAPA (Tubérculo fresco)"/>
    <hyperlink ref="B48" location="'T44'!A1" display="TABLA 44. SUPERFICIE, PRODUCCIÓN Y VENTAS, SEGÚN REGIÓN Y PROVINCIA QUINUA (Grano seco)"/>
    <hyperlink ref="B49" location="'T45'!A1" display="TABLA 45. SUPERFICIE, PRODUCCIÓN Y VENTAS, SEGÚN REGIÓN Y PROVINCIA SOYA (Grano seco)"/>
    <hyperlink ref="B50" location="'T46'!A1" display="TABLA 46. SUPERFICIE, PRODUCCIÓN Y VENTAS, SEGÚN REGIÓN Y PROVINCIA TABACO(Hoja seca)"/>
    <hyperlink ref="B51" location="'T47'!A1" display="TABLA 47. SUPERFICIE, PRODUCCIÓN Y VENTAS, SEGÚN REGIÓN Y PROVINCIA TOMATE RINÓN (Grano seco)"/>
    <hyperlink ref="B52" location="'T48'!A1" display="TABLA 48. SUPERFICIE, PRODUCCIÓN Y VENTAS, SEGÚN REGIÓN Y PROVINCIA TRIGO (Grano seco)"/>
    <hyperlink ref="B53" location="'T49'!A1" display="TABLA 49. SUPERFICIE, PRODUCCIÓN Y VENTAS, SEGÚN REGIÓN Y PROVINCIA YUCA (Raíz seca)"/>
    <hyperlink ref="B54" location="'T50'!A1" display="TABLA 50. NÚMERO DE CABEZAS DE GANADO VACUNO, SEGÚN REGIÓN Y PROVINCIA"/>
    <hyperlink ref="B55" location="'T51'!A1" display="TABLA 51. NÚMERO DE CABEZAS DE GANADO VACUNO COMPRADAS, SEGÚN REGIÓN Y PROVINCIA"/>
    <hyperlink ref="B56" location="'T52'!A1" display="TABLA 52. NÚMERO DE CABEZAS DE GANADO VACUNO PERDIDAS POR MUERTE, SEGÚN REGIÓN Y PROVINCIA"/>
    <hyperlink ref="B57" location="'T53'!A1" display="TABLA 53. NÚMERO DE CABEZAS DE GANADO VACUNO PERDIDAS POR OTRAS CAUSAS, SEGÚN REGIÓN Y PROVINCIA"/>
    <hyperlink ref="B58" location="'T54'!A1" display="TABLA 54. NÚMERO DE CABEZAS DE GANADO VACUNO SACRIFICADAS EN LOS TERRENOS, SEGÚN REGIÓN Y PROVINCIA"/>
    <hyperlink ref="B59" location="'T55'!A1" display="TABLA 55. NÚMERO DE CABEZAS DE GANADO VACUNO VENDIDAS, SEGÚN REGIÓN Y PROVINCIA"/>
    <hyperlink ref="B60" location="'T56'!A1" display="TABLA 56. NÚMERO DE CABEZAS DE GANADO VACUNO POR RAZA, SEGÚN REGIÓN Y PROVINCIA"/>
    <hyperlink ref="B61" location="'T57'!A1" display="TABLA 57. NÚMERO DE CABEZAS DE GANADO PORCINO Y VENTAS, SEGÚN REGIÓN Y PROVINCIA"/>
    <hyperlink ref="B62" location="'T58'!A1" display="TABLA 58. NÚMERO DE CABEZAS DE GANADO PORCINO POR RAZA, SEGÚN REGIÓN Y PROVINCIA"/>
    <hyperlink ref="A78:B78" location="Glosario!A1" display="3. Glosario de términos"/>
    <hyperlink ref="B63" location="'T59'!A1" display="NÚMERO DE CABEZAS DE GANADO PORCINO AL AÑO, SEGÚN REGIÓN Y PROVINCIA"/>
    <hyperlink ref="B64" location="'T60'!A1" display="NÚMERO DE CABEZAS DE GANADO OVINO Y VENTAS, SEGÚN REGIÓN Y PROVINCIA"/>
    <hyperlink ref="B65" location="'T61'!A1" display="NÚMERO DE CABEZAS DE GANADO DE OTRAS ESPECIES, SEGÚN REGIÓN Y PROVINCIA"/>
    <hyperlink ref="B66" location="'T62'!A1" display="NÚMERO DE AVES CRIADAS EN CAMPO POR ESPECIES, SEGÚN REGIÓN Y PROVINCIA"/>
    <hyperlink ref="B67" location="'T63'!A1" display="NÚMERO DE AVES CRIADAS EN PLANTELES AVÍCOLAS POR ESPECIES, SEGÚN REGIÓN Y PROVINCIA"/>
    <hyperlink ref="B68" location="'T64'!A1" display="NÚMERO DE POLLOS DE ENGORDE  AL AÑO, SEGÚN REGIÓN Y PROVINCIA"/>
    <hyperlink ref="B69" location="'T65'!A1" display="DESTINO DE LAS AVES CRIADAS EN CAMPO POR ESPECIES, SEGÚN REGIÓN Y PROVINCIA"/>
    <hyperlink ref="B70" location="'T66'!A1" display="DESTINO DE LAS AVES CRIADAS EN PLANTELES AVÍCOLAS POR ESPECIES, SEGÚN REGIÓN Y PROVINCIA"/>
    <hyperlink ref="B71" location="'T67'!A1" display="NÚMERO DE VACAS ORDEÑADAS, PRODUCCIÓN Y DESTINO DE LA LECHE, SEGÚN REGIÓN Y PROVINCIA"/>
    <hyperlink ref="B72" location="'T68'!A1" display="PRODUCCIÓN Y DESTINO DE HUEVOS DE MESA, SEGÚN REGIÓN Y PROVINCIA"/>
    <hyperlink ref="B73" location="'T69'!A1" display="NÚMERO DE TRABAJADORES NO REMUNERADOS Y REMUNERADOS POR SEXO, SEGÚN REGIÓN Y PROVINCIA"/>
    <hyperlink ref="B74" location="'T70'!A1" display="SUPERFICIE PLANTADA CON PASTOS CULTIVADOS, SEGÚN REGIÓN Y PROVINCIA"/>
    <hyperlink ref="B75" location="'T71'!A1" display="CARACTERÍSTICAS GENERALES DE LA PERSONA PRODUCTORA"/>
    <hyperlink ref="B76" location="'T72'!A1" display="AFECTACIONES DE LA PANDEMIA COVID-19 EN LAS ACTIVIDADES AGROPECUARIAS"/>
  </hyperlinks>
  <pageMargins left="0.7" right="0.7" top="0.75" bottom="0.75" header="0.3" footer="0.3"/>
  <pageSetup paperSize="9" orientation="portrait" horizontalDpi="200" verticalDpi="20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L53"/>
  <sheetViews>
    <sheetView showGridLines="0" topLeftCell="A4" zoomScaleNormal="100" workbookViewId="0">
      <selection activeCell="B18" sqref="B18:F19"/>
    </sheetView>
  </sheetViews>
  <sheetFormatPr baseColWidth="10" defaultColWidth="8" defaultRowHeight="13.5" x14ac:dyDescent="0.25"/>
  <cols>
    <col min="1" max="1" width="1.75" style="8" customWidth="1"/>
    <col min="2" max="2" width="40" style="8" customWidth="1"/>
    <col min="3" max="3" width="17.875" style="8" customWidth="1"/>
    <col min="4" max="5" width="20.75" style="8" customWidth="1"/>
    <col min="6" max="10" width="18.125" style="8" customWidth="1"/>
    <col min="11" max="16384" width="8" style="8"/>
  </cols>
  <sheetData>
    <row r="5" spans="2:12" ht="16.5" x14ac:dyDescent="0.3">
      <c r="B5" s="5"/>
      <c r="C5" s="17"/>
      <c r="D5" s="17"/>
      <c r="E5" s="17"/>
      <c r="F5" s="17"/>
    </row>
    <row r="6" spans="2:12" ht="17.25" x14ac:dyDescent="0.3">
      <c r="B6" s="160"/>
      <c r="C6" s="160"/>
      <c r="D6" s="160"/>
      <c r="E6" s="160"/>
      <c r="F6" s="160"/>
      <c r="G6" s="160"/>
      <c r="H6" s="160"/>
      <c r="I6" s="160"/>
      <c r="J6" s="160"/>
    </row>
    <row r="7" spans="2:12" ht="33.75" customHeight="1" x14ac:dyDescent="0.3">
      <c r="B7" s="160"/>
      <c r="C7" s="160"/>
      <c r="D7" s="160"/>
      <c r="E7" s="160"/>
      <c r="F7" s="160"/>
      <c r="G7" s="160"/>
      <c r="H7" s="160"/>
      <c r="I7" s="160"/>
      <c r="J7" s="160"/>
    </row>
    <row r="8" spans="2:12" ht="33.75" customHeight="1" x14ac:dyDescent="0.25">
      <c r="B8" s="178" t="s">
        <v>283</v>
      </c>
      <c r="C8" s="178"/>
      <c r="D8" s="174" t="s">
        <v>191</v>
      </c>
      <c r="E8" s="174"/>
      <c r="F8" s="62" t="s">
        <v>284</v>
      </c>
      <c r="G8" s="174" t="s">
        <v>285</v>
      </c>
      <c r="H8" s="174"/>
      <c r="I8" s="174"/>
      <c r="J8" s="174"/>
      <c r="K8" s="30"/>
      <c r="L8" s="23" t="s">
        <v>150</v>
      </c>
    </row>
    <row r="9" spans="2:12" ht="33.75" customHeight="1" x14ac:dyDescent="0.25">
      <c r="B9" s="178"/>
      <c r="C9" s="178"/>
      <c r="D9" s="62" t="s">
        <v>286</v>
      </c>
      <c r="E9" s="62" t="s">
        <v>287</v>
      </c>
      <c r="F9" s="62" t="s">
        <v>288</v>
      </c>
      <c r="G9" s="62" t="s">
        <v>289</v>
      </c>
      <c r="H9" s="62" t="s">
        <v>290</v>
      </c>
      <c r="I9" s="62" t="s">
        <v>291</v>
      </c>
      <c r="J9" s="62" t="s">
        <v>292</v>
      </c>
      <c r="K9" s="25"/>
      <c r="L9" s="24"/>
    </row>
    <row r="10" spans="2:12" x14ac:dyDescent="0.25">
      <c r="B10" s="175" t="s">
        <v>160</v>
      </c>
      <c r="C10" s="64" t="s">
        <v>293</v>
      </c>
      <c r="D10" s="21">
        <f>D14+D34</f>
        <v>6578.9294468603894</v>
      </c>
      <c r="E10" s="21">
        <f t="shared" ref="E10:J11" si="0">E14+E34</f>
        <v>6092.3400505025975</v>
      </c>
      <c r="F10" s="21">
        <f t="shared" si="0"/>
        <v>3968209502.0492496</v>
      </c>
      <c r="G10" s="21">
        <f t="shared" si="0"/>
        <v>3032216.8899986558</v>
      </c>
      <c r="H10" s="21">
        <f t="shared" si="0"/>
        <v>5613483.0693378812</v>
      </c>
      <c r="I10" s="21">
        <f t="shared" si="0"/>
        <v>61238850.277858511</v>
      </c>
      <c r="J10" s="21">
        <f t="shared" si="0"/>
        <v>17777757.278851796</v>
      </c>
      <c r="K10" s="25"/>
    </row>
    <row r="11" spans="2:12" x14ac:dyDescent="0.25">
      <c r="B11" s="175"/>
      <c r="C11" s="64" t="s">
        <v>294</v>
      </c>
      <c r="D11" s="21">
        <f>D15+D35</f>
        <v>884.74699472481768</v>
      </c>
      <c r="E11" s="21">
        <f t="shared" si="0"/>
        <v>870.25690762202521</v>
      </c>
      <c r="F11" s="21">
        <f t="shared" si="0"/>
        <v>447893519.60341364</v>
      </c>
      <c r="G11" s="21">
        <f t="shared" si="0"/>
        <v>5793</v>
      </c>
      <c r="H11" s="21">
        <f t="shared" si="0"/>
        <v>506357</v>
      </c>
      <c r="I11" s="21">
        <f t="shared" si="0"/>
        <v>13888335.197075445</v>
      </c>
      <c r="J11" s="21">
        <f t="shared" si="0"/>
        <v>4069185.4592443062</v>
      </c>
      <c r="K11" s="25"/>
    </row>
    <row r="12" spans="2:12" ht="14.25" x14ac:dyDescent="0.25">
      <c r="B12" s="176"/>
      <c r="C12" s="176"/>
      <c r="D12" s="176"/>
      <c r="E12" s="176"/>
      <c r="F12" s="176"/>
      <c r="G12" s="176"/>
      <c r="H12" s="176"/>
      <c r="I12" s="176"/>
      <c r="J12" s="176"/>
      <c r="K12" s="25"/>
    </row>
    <row r="13" spans="2:12" ht="14.25" customHeight="1" x14ac:dyDescent="0.25">
      <c r="B13" s="181" t="s">
        <v>295</v>
      </c>
      <c r="C13" s="181"/>
      <c r="D13" s="181"/>
      <c r="E13" s="181"/>
      <c r="F13" s="181"/>
      <c r="G13" s="181"/>
      <c r="H13" s="181"/>
      <c r="I13" s="181"/>
      <c r="J13" s="181"/>
      <c r="K13" s="25"/>
    </row>
    <row r="14" spans="2:12" ht="14.25" customHeight="1" x14ac:dyDescent="0.25">
      <c r="B14" s="175" t="s">
        <v>296</v>
      </c>
      <c r="C14" s="64" t="s">
        <v>293</v>
      </c>
      <c r="D14" s="65">
        <v>6223.1821286073018</v>
      </c>
      <c r="E14" s="65">
        <v>5742.925515684874</v>
      </c>
      <c r="F14" s="65">
        <v>3868669280.6709228</v>
      </c>
      <c r="G14" s="65">
        <v>2963739.8899986558</v>
      </c>
      <c r="H14" s="65">
        <v>5307625.0693378812</v>
      </c>
      <c r="I14" s="65">
        <v>55734225.081912749</v>
      </c>
      <c r="J14" s="65">
        <v>17738611.278851796</v>
      </c>
      <c r="K14" s="25"/>
    </row>
    <row r="15" spans="2:12" ht="14.25" customHeight="1" x14ac:dyDescent="0.25">
      <c r="B15" s="175"/>
      <c r="C15" s="64" t="s">
        <v>294</v>
      </c>
      <c r="D15" s="65">
        <v>415.02166503171014</v>
      </c>
      <c r="E15" s="65">
        <v>401.95157792891752</v>
      </c>
      <c r="F15" s="65">
        <v>355045435.61277622</v>
      </c>
      <c r="G15" s="65">
        <v>5793</v>
      </c>
      <c r="H15" s="65">
        <v>299383.00000000006</v>
      </c>
      <c r="I15" s="65">
        <v>7592803.1970754461</v>
      </c>
      <c r="J15" s="65">
        <v>3461778.255396334</v>
      </c>
      <c r="K15" s="25"/>
    </row>
    <row r="16" spans="2:12" ht="14.25" x14ac:dyDescent="0.25">
      <c r="B16" s="177" t="s">
        <v>297</v>
      </c>
      <c r="C16" s="66" t="s">
        <v>293</v>
      </c>
      <c r="D16" s="22">
        <v>86.225086570459723</v>
      </c>
      <c r="E16" s="22">
        <v>80.475086570459723</v>
      </c>
      <c r="F16" s="22">
        <v>142064261.34952399</v>
      </c>
      <c r="G16" s="22">
        <v>31054</v>
      </c>
      <c r="H16" s="22">
        <v>146250</v>
      </c>
      <c r="I16" s="22">
        <v>2679082.453980959</v>
      </c>
      <c r="J16" s="22"/>
      <c r="K16" s="25"/>
    </row>
    <row r="17" spans="2:11" ht="14.25" x14ac:dyDescent="0.25">
      <c r="B17" s="177"/>
      <c r="C17" s="66" t="s">
        <v>294</v>
      </c>
      <c r="D17" s="22">
        <v>2</v>
      </c>
      <c r="E17" s="22">
        <v>2</v>
      </c>
      <c r="F17" s="22">
        <v>567974</v>
      </c>
      <c r="G17" s="22"/>
      <c r="H17" s="22"/>
      <c r="I17" s="22"/>
      <c r="J17" s="22">
        <v>183644</v>
      </c>
      <c r="K17" s="25"/>
    </row>
    <row r="18" spans="2:11" ht="14.25" x14ac:dyDescent="0.25">
      <c r="B18" s="177" t="s">
        <v>298</v>
      </c>
      <c r="C18" s="66" t="s">
        <v>293</v>
      </c>
      <c r="D18" s="22"/>
      <c r="E18" s="22"/>
      <c r="F18" s="22"/>
      <c r="G18" s="22"/>
      <c r="H18" s="22"/>
      <c r="I18" s="22"/>
      <c r="J18" s="22"/>
      <c r="K18" s="25"/>
    </row>
    <row r="19" spans="2:11" ht="14.25" x14ac:dyDescent="0.25">
      <c r="B19" s="177"/>
      <c r="C19" s="66" t="s">
        <v>294</v>
      </c>
      <c r="D19" s="22">
        <v>10.15</v>
      </c>
      <c r="E19" s="22">
        <v>10.15</v>
      </c>
      <c r="F19" s="22">
        <v>5848812</v>
      </c>
      <c r="G19" s="22"/>
      <c r="H19" s="22"/>
      <c r="I19" s="22"/>
      <c r="J19" s="22">
        <v>487401</v>
      </c>
      <c r="K19" s="25"/>
    </row>
    <row r="20" spans="2:11" ht="14.25" x14ac:dyDescent="0.25">
      <c r="B20" s="177" t="s">
        <v>299</v>
      </c>
      <c r="C20" s="66" t="s">
        <v>293</v>
      </c>
      <c r="D20" s="22">
        <v>20.11</v>
      </c>
      <c r="E20" s="22">
        <v>16.860000000000003</v>
      </c>
      <c r="F20" s="22">
        <v>47975963</v>
      </c>
      <c r="G20" s="22">
        <v>26782</v>
      </c>
      <c r="H20" s="22"/>
      <c r="I20" s="22">
        <v>1460000</v>
      </c>
      <c r="J20" s="22">
        <v>156724</v>
      </c>
      <c r="K20" s="25"/>
    </row>
    <row r="21" spans="2:11" ht="14.25" x14ac:dyDescent="0.25">
      <c r="B21" s="177"/>
      <c r="C21" s="66" t="s">
        <v>294</v>
      </c>
      <c r="D21" s="22">
        <v>176.99</v>
      </c>
      <c r="E21" s="22">
        <v>172.59</v>
      </c>
      <c r="F21" s="22">
        <v>236470085</v>
      </c>
      <c r="G21" s="22"/>
      <c r="H21" s="22">
        <v>124583</v>
      </c>
      <c r="I21" s="22">
        <v>6324750</v>
      </c>
      <c r="J21" s="22">
        <v>633993</v>
      </c>
      <c r="K21" s="25"/>
    </row>
    <row r="22" spans="2:11" ht="14.25" customHeight="1" x14ac:dyDescent="0.25">
      <c r="B22" s="177" t="s">
        <v>300</v>
      </c>
      <c r="C22" s="66" t="s">
        <v>293</v>
      </c>
      <c r="D22" s="22"/>
      <c r="E22" s="22"/>
      <c r="F22" s="22"/>
      <c r="G22" s="22"/>
      <c r="H22" s="22"/>
      <c r="I22" s="22"/>
      <c r="J22" s="22"/>
      <c r="K22" s="25"/>
    </row>
    <row r="23" spans="2:11" ht="14.25" x14ac:dyDescent="0.25">
      <c r="B23" s="177"/>
      <c r="C23" s="66" t="s">
        <v>294</v>
      </c>
      <c r="D23" s="22">
        <v>7.15</v>
      </c>
      <c r="E23" s="22">
        <v>7.15</v>
      </c>
      <c r="F23" s="22">
        <v>8530524</v>
      </c>
      <c r="G23" s="22"/>
      <c r="H23" s="22"/>
      <c r="I23" s="22"/>
      <c r="J23" s="22">
        <v>710877</v>
      </c>
      <c r="K23" s="25"/>
    </row>
    <row r="24" spans="2:11" ht="14.25" customHeight="1" x14ac:dyDescent="0.25">
      <c r="B24" s="177" t="s">
        <v>301</v>
      </c>
      <c r="C24" s="66" t="s">
        <v>293</v>
      </c>
      <c r="D24" s="22">
        <v>7.7900000000000009</v>
      </c>
      <c r="E24" s="22">
        <v>7.7900000000000009</v>
      </c>
      <c r="F24" s="22">
        <v>10243077</v>
      </c>
      <c r="G24" s="22">
        <v>27691</v>
      </c>
      <c r="H24" s="22"/>
      <c r="I24" s="22"/>
      <c r="J24" s="22"/>
      <c r="K24" s="25"/>
    </row>
    <row r="25" spans="2:11" ht="14.25" customHeight="1" x14ac:dyDescent="0.25">
      <c r="B25" s="177"/>
      <c r="C25" s="66" t="s">
        <v>294</v>
      </c>
      <c r="D25" s="22">
        <v>88.36</v>
      </c>
      <c r="E25" s="22">
        <v>82.580000000000013</v>
      </c>
      <c r="F25" s="22">
        <v>71641607</v>
      </c>
      <c r="G25" s="22">
        <v>5793</v>
      </c>
      <c r="H25" s="22">
        <v>122320</v>
      </c>
      <c r="I25" s="22">
        <v>371725</v>
      </c>
      <c r="J25" s="22">
        <v>1378482</v>
      </c>
      <c r="K25" s="25"/>
    </row>
    <row r="26" spans="2:11" ht="14.25" x14ac:dyDescent="0.25">
      <c r="B26" s="177" t="s">
        <v>302</v>
      </c>
      <c r="C26" s="66" t="s">
        <v>293</v>
      </c>
      <c r="D26" s="22">
        <v>14.61</v>
      </c>
      <c r="E26" s="22">
        <v>13.79</v>
      </c>
      <c r="F26" s="22">
        <v>6268296</v>
      </c>
      <c r="G26" s="22"/>
      <c r="H26" s="22">
        <v>882</v>
      </c>
      <c r="I26" s="22">
        <v>319800</v>
      </c>
      <c r="J26" s="22">
        <v>275380</v>
      </c>
      <c r="K26" s="25"/>
    </row>
    <row r="27" spans="2:11" ht="14.25" x14ac:dyDescent="0.25">
      <c r="B27" s="177"/>
      <c r="C27" s="66" t="s">
        <v>294</v>
      </c>
      <c r="D27" s="22">
        <v>9.7099999999999991</v>
      </c>
      <c r="E27" s="22">
        <v>9.7099999999999991</v>
      </c>
      <c r="F27" s="22">
        <v>5309667</v>
      </c>
      <c r="G27" s="22"/>
      <c r="H27" s="22">
        <v>460</v>
      </c>
      <c r="I27" s="22">
        <v>506557.00000000006</v>
      </c>
      <c r="J27" s="22"/>
      <c r="K27" s="25"/>
    </row>
    <row r="28" spans="2:11" ht="14.25" x14ac:dyDescent="0.25">
      <c r="B28" s="177" t="s">
        <v>303</v>
      </c>
      <c r="C28" s="66" t="s">
        <v>293</v>
      </c>
      <c r="D28" s="22">
        <v>6031.6863947822158</v>
      </c>
      <c r="E28" s="22">
        <v>5561.2497818597658</v>
      </c>
      <c r="F28" s="22">
        <v>3632774677.0914683</v>
      </c>
      <c r="G28" s="22">
        <v>2830960.1783852237</v>
      </c>
      <c r="H28" s="22">
        <v>5159435.0693378821</v>
      </c>
      <c r="I28" s="22">
        <v>50847817.627931789</v>
      </c>
      <c r="J28" s="22">
        <v>16423831.921936957</v>
      </c>
      <c r="K28" s="25"/>
    </row>
    <row r="29" spans="2:11" ht="14.25" x14ac:dyDescent="0.25">
      <c r="B29" s="177"/>
      <c r="C29" s="66" t="s">
        <v>294</v>
      </c>
      <c r="D29" s="22">
        <v>19.866868961267599</v>
      </c>
      <c r="E29" s="22">
        <v>19.866868961267599</v>
      </c>
      <c r="F29" s="22">
        <v>15222916.150622172</v>
      </c>
      <c r="G29" s="22"/>
      <c r="H29" s="22">
        <v>41367</v>
      </c>
      <c r="I29" s="22">
        <v>183828.28830438911</v>
      </c>
      <c r="J29" s="22"/>
      <c r="K29" s="25"/>
    </row>
    <row r="30" spans="2:11" ht="14.25" customHeight="1" x14ac:dyDescent="0.25">
      <c r="B30" s="177" t="s">
        <v>304</v>
      </c>
      <c r="C30" s="66" t="s">
        <v>293</v>
      </c>
      <c r="D30" s="22">
        <v>62.760647254638464</v>
      </c>
      <c r="E30" s="22">
        <v>62.760647254638464</v>
      </c>
      <c r="F30" s="22">
        <v>29343006.229931537</v>
      </c>
      <c r="G30" s="22">
        <v>47252.711613433254</v>
      </c>
      <c r="H30" s="22">
        <v>1058</v>
      </c>
      <c r="I30" s="22">
        <v>427525</v>
      </c>
      <c r="J30" s="22">
        <v>882675.35691483365</v>
      </c>
      <c r="K30" s="25"/>
    </row>
    <row r="31" spans="2:11" ht="14.25" x14ac:dyDescent="0.25">
      <c r="B31" s="177"/>
      <c r="C31" s="66" t="s">
        <v>294</v>
      </c>
      <c r="D31" s="22">
        <v>100.79479607044263</v>
      </c>
      <c r="E31" s="22">
        <v>97.904708967649896</v>
      </c>
      <c r="F31" s="22">
        <v>11453850.462154049</v>
      </c>
      <c r="G31" s="22"/>
      <c r="H31" s="22">
        <v>10653</v>
      </c>
      <c r="I31" s="22">
        <v>205942.90877105793</v>
      </c>
      <c r="J31" s="22">
        <v>67381.255396330671</v>
      </c>
      <c r="K31" s="25"/>
    </row>
    <row r="32" spans="2:11" ht="14.25" x14ac:dyDescent="0.25">
      <c r="B32" s="182"/>
      <c r="C32" s="182"/>
      <c r="D32" s="182"/>
      <c r="E32" s="182"/>
      <c r="F32" s="182"/>
      <c r="G32" s="182"/>
      <c r="H32" s="182"/>
      <c r="I32" s="182"/>
      <c r="J32" s="182"/>
      <c r="K32" s="25"/>
    </row>
    <row r="33" spans="2:11" ht="14.25" customHeight="1" x14ac:dyDescent="0.25">
      <c r="B33" s="181" t="s">
        <v>305</v>
      </c>
      <c r="C33" s="181"/>
      <c r="D33" s="181"/>
      <c r="E33" s="181"/>
      <c r="F33" s="181"/>
      <c r="G33" s="181"/>
      <c r="H33" s="181"/>
      <c r="I33" s="181"/>
      <c r="J33" s="181"/>
      <c r="K33" s="25"/>
    </row>
    <row r="34" spans="2:11" ht="14.25" customHeight="1" x14ac:dyDescent="0.25">
      <c r="B34" s="175" t="s">
        <v>306</v>
      </c>
      <c r="C34" s="66" t="s">
        <v>293</v>
      </c>
      <c r="D34" s="65">
        <v>355.7473182530876</v>
      </c>
      <c r="E34" s="65">
        <v>349.41453481772356</v>
      </c>
      <c r="F34" s="65">
        <v>99540221.378326714</v>
      </c>
      <c r="G34" s="65">
        <v>68477</v>
      </c>
      <c r="H34" s="65">
        <v>305857.99999999994</v>
      </c>
      <c r="I34" s="65">
        <v>5504625.1959457612</v>
      </c>
      <c r="J34" s="65">
        <v>39146</v>
      </c>
      <c r="K34" s="25"/>
    </row>
    <row r="35" spans="2:11" ht="14.25" customHeight="1" x14ac:dyDescent="0.25">
      <c r="B35" s="175"/>
      <c r="C35" s="66" t="s">
        <v>294</v>
      </c>
      <c r="D35" s="65">
        <v>469.72532969310754</v>
      </c>
      <c r="E35" s="65">
        <v>468.30532969310769</v>
      </c>
      <c r="F35" s="65">
        <v>92848083.990637407</v>
      </c>
      <c r="G35" s="65"/>
      <c r="H35" s="65">
        <v>206973.99999999994</v>
      </c>
      <c r="I35" s="65">
        <v>6295531.9999999991</v>
      </c>
      <c r="J35" s="65">
        <v>607407.20384797198</v>
      </c>
      <c r="K35" s="25"/>
    </row>
    <row r="36" spans="2:11" ht="14.25" customHeight="1" x14ac:dyDescent="0.25">
      <c r="B36" s="177" t="s">
        <v>307</v>
      </c>
      <c r="C36" s="66" t="s">
        <v>293</v>
      </c>
      <c r="D36" s="65"/>
      <c r="E36" s="65"/>
      <c r="F36" s="65"/>
      <c r="G36" s="65"/>
      <c r="H36" s="65"/>
      <c r="I36" s="65"/>
      <c r="J36" s="65"/>
      <c r="K36" s="25"/>
    </row>
    <row r="37" spans="2:11" ht="14.25" x14ac:dyDescent="0.25">
      <c r="B37" s="177"/>
      <c r="C37" s="66" t="s">
        <v>294</v>
      </c>
      <c r="D37" s="22"/>
      <c r="E37" s="22"/>
      <c r="F37" s="22"/>
      <c r="G37" s="22"/>
      <c r="H37" s="22"/>
      <c r="I37" s="22"/>
      <c r="J37" s="22"/>
      <c r="K37" s="25"/>
    </row>
    <row r="38" spans="2:11" ht="14.25" x14ac:dyDescent="0.25">
      <c r="B38" s="177" t="s">
        <v>308</v>
      </c>
      <c r="C38" s="66" t="s">
        <v>293</v>
      </c>
      <c r="D38" s="22">
        <v>41.65000000000002</v>
      </c>
      <c r="E38" s="22">
        <v>41.65000000000002</v>
      </c>
      <c r="F38" s="22">
        <v>10372000.000000002</v>
      </c>
      <c r="G38" s="22"/>
      <c r="H38" s="22">
        <v>11391</v>
      </c>
      <c r="I38" s="22">
        <v>1489600</v>
      </c>
      <c r="J38" s="22"/>
      <c r="K38" s="25"/>
    </row>
    <row r="39" spans="2:11" ht="14.25" x14ac:dyDescent="0.25">
      <c r="B39" s="177"/>
      <c r="C39" s="66" t="s">
        <v>294</v>
      </c>
      <c r="D39" s="22">
        <v>10.639999999999999</v>
      </c>
      <c r="E39" s="22">
        <v>10.639999999999999</v>
      </c>
      <c r="F39" s="22">
        <v>4533158.0000000009</v>
      </c>
      <c r="G39" s="22"/>
      <c r="H39" s="22">
        <v>3273</v>
      </c>
      <c r="I39" s="22">
        <v>265196</v>
      </c>
      <c r="J39" s="22"/>
      <c r="K39" s="25"/>
    </row>
    <row r="40" spans="2:11" ht="14.25" x14ac:dyDescent="0.25">
      <c r="B40" s="177" t="s">
        <v>309</v>
      </c>
      <c r="C40" s="66" t="s">
        <v>293</v>
      </c>
      <c r="D40" s="22">
        <v>52.98</v>
      </c>
      <c r="E40" s="22">
        <v>52.98</v>
      </c>
      <c r="F40" s="22">
        <v>28900000</v>
      </c>
      <c r="G40" s="22"/>
      <c r="H40" s="22">
        <v>176572</v>
      </c>
      <c r="I40" s="22">
        <v>10560</v>
      </c>
      <c r="J40" s="22"/>
      <c r="K40" s="25"/>
    </row>
    <row r="41" spans="2:11" ht="14.25" x14ac:dyDescent="0.25">
      <c r="B41" s="177"/>
      <c r="C41" s="66" t="s">
        <v>294</v>
      </c>
      <c r="D41" s="22">
        <v>5</v>
      </c>
      <c r="E41" s="22">
        <v>5</v>
      </c>
      <c r="F41" s="22">
        <v>1811370</v>
      </c>
      <c r="G41" s="22"/>
      <c r="H41" s="22"/>
      <c r="I41" s="22">
        <v>1777</v>
      </c>
      <c r="J41" s="22">
        <v>558400</v>
      </c>
      <c r="K41" s="25"/>
    </row>
    <row r="42" spans="2:11" ht="14.25" x14ac:dyDescent="0.25">
      <c r="B42" s="177" t="s">
        <v>310</v>
      </c>
      <c r="C42" s="66" t="s">
        <v>293</v>
      </c>
      <c r="D42" s="22">
        <v>54.95</v>
      </c>
      <c r="E42" s="22">
        <v>52.95</v>
      </c>
      <c r="F42" s="22">
        <v>5663699.9999999991</v>
      </c>
      <c r="G42" s="22">
        <v>3662</v>
      </c>
      <c r="H42" s="22">
        <v>3512</v>
      </c>
      <c r="I42" s="22">
        <v>319200</v>
      </c>
      <c r="J42" s="22"/>
      <c r="K42" s="25"/>
    </row>
    <row r="43" spans="2:11" ht="14.25" x14ac:dyDescent="0.25">
      <c r="B43" s="177"/>
      <c r="C43" s="66" t="s">
        <v>294</v>
      </c>
      <c r="D43" s="22">
        <v>48.78</v>
      </c>
      <c r="E43" s="22">
        <v>48.78</v>
      </c>
      <c r="F43" s="22">
        <v>3326010</v>
      </c>
      <c r="G43" s="22"/>
      <c r="H43" s="22">
        <v>248</v>
      </c>
      <c r="I43" s="22">
        <v>286358</v>
      </c>
      <c r="J43" s="22"/>
      <c r="K43" s="25"/>
    </row>
    <row r="44" spans="2:11" ht="14.25" customHeight="1" x14ac:dyDescent="0.25">
      <c r="B44" s="177" t="s">
        <v>311</v>
      </c>
      <c r="C44" s="66" t="s">
        <v>293</v>
      </c>
      <c r="D44" s="22">
        <v>13.799999999999999</v>
      </c>
      <c r="E44" s="22">
        <v>13.799999999999999</v>
      </c>
      <c r="F44" s="22">
        <v>3000000</v>
      </c>
      <c r="G44" s="22"/>
      <c r="H44" s="22">
        <v>1188</v>
      </c>
      <c r="I44" s="22">
        <v>201600</v>
      </c>
      <c r="J44" s="22"/>
      <c r="K44" s="25"/>
    </row>
    <row r="45" spans="2:11" ht="14.25" x14ac:dyDescent="0.25">
      <c r="B45" s="177"/>
      <c r="C45" s="66" t="s">
        <v>294</v>
      </c>
      <c r="D45" s="22">
        <v>95.160000000000011</v>
      </c>
      <c r="E45" s="22">
        <v>93.770000000000024</v>
      </c>
      <c r="F45" s="22">
        <v>24266529.999999996</v>
      </c>
      <c r="G45" s="22"/>
      <c r="H45" s="22">
        <v>151364</v>
      </c>
      <c r="I45" s="22">
        <v>927975</v>
      </c>
      <c r="J45" s="22"/>
      <c r="K45" s="25"/>
    </row>
    <row r="46" spans="2:11" ht="14.25" x14ac:dyDescent="0.25">
      <c r="B46" s="177" t="s">
        <v>312</v>
      </c>
      <c r="C46" s="66" t="s">
        <v>293</v>
      </c>
      <c r="D46" s="22"/>
      <c r="E46" s="22"/>
      <c r="F46" s="22"/>
      <c r="G46" s="22"/>
      <c r="H46" s="22"/>
      <c r="I46" s="22"/>
      <c r="J46" s="22"/>
      <c r="K46" s="25"/>
    </row>
    <row r="47" spans="2:11" ht="14.25" x14ac:dyDescent="0.25">
      <c r="B47" s="177"/>
      <c r="C47" s="66" t="s">
        <v>294</v>
      </c>
      <c r="D47" s="22"/>
      <c r="E47" s="22"/>
      <c r="F47" s="22"/>
      <c r="G47" s="22"/>
      <c r="H47" s="22"/>
      <c r="I47" s="22"/>
      <c r="J47" s="22"/>
      <c r="K47" s="25"/>
    </row>
    <row r="48" spans="2:11" ht="14.25" x14ac:dyDescent="0.25">
      <c r="B48" s="177" t="s">
        <v>313</v>
      </c>
      <c r="C48" s="66" t="s">
        <v>293</v>
      </c>
      <c r="D48" s="22"/>
      <c r="E48" s="22"/>
      <c r="F48" s="22"/>
      <c r="G48" s="22"/>
      <c r="H48" s="22"/>
      <c r="I48" s="22"/>
      <c r="J48" s="22"/>
      <c r="K48" s="25"/>
    </row>
    <row r="49" spans="2:11" ht="14.25" x14ac:dyDescent="0.25">
      <c r="B49" s="177"/>
      <c r="C49" s="66" t="s">
        <v>294</v>
      </c>
      <c r="D49" s="22">
        <v>23.54</v>
      </c>
      <c r="E49" s="22">
        <v>23.54</v>
      </c>
      <c r="F49" s="22">
        <v>2948349</v>
      </c>
      <c r="G49" s="22"/>
      <c r="H49" s="22"/>
      <c r="I49" s="22">
        <v>294832</v>
      </c>
      <c r="J49" s="22"/>
      <c r="K49" s="25"/>
    </row>
    <row r="50" spans="2:11" ht="14.25" x14ac:dyDescent="0.25">
      <c r="B50" s="177" t="s">
        <v>314</v>
      </c>
      <c r="C50" s="66" t="s">
        <v>293</v>
      </c>
      <c r="D50" s="22">
        <v>192.3673182530878</v>
      </c>
      <c r="E50" s="22">
        <v>188.0345348177236</v>
      </c>
      <c r="F50" s="22">
        <v>51604521.378326759</v>
      </c>
      <c r="G50" s="22">
        <v>64815</v>
      </c>
      <c r="H50" s="22">
        <v>113195</v>
      </c>
      <c r="I50" s="22">
        <v>3483665.1959457658</v>
      </c>
      <c r="J50" s="22">
        <v>39146</v>
      </c>
      <c r="K50" s="25"/>
    </row>
    <row r="51" spans="2:11" ht="14.25" x14ac:dyDescent="0.25">
      <c r="B51" s="177"/>
      <c r="C51" s="66" t="s">
        <v>294</v>
      </c>
      <c r="D51" s="22">
        <v>286.60532969310771</v>
      </c>
      <c r="E51" s="22">
        <v>286.57532969310779</v>
      </c>
      <c r="F51" s="22">
        <v>55962666.990637429</v>
      </c>
      <c r="G51" s="22"/>
      <c r="H51" s="22">
        <v>52088.999999999978</v>
      </c>
      <c r="I51" s="22">
        <v>4519394</v>
      </c>
      <c r="J51" s="22">
        <v>49007.203847972109</v>
      </c>
      <c r="K51" s="25"/>
    </row>
    <row r="52" spans="2:11" ht="14.25" x14ac:dyDescent="0.3">
      <c r="B52" s="26"/>
      <c r="C52" s="26"/>
      <c r="D52" s="26"/>
      <c r="E52" s="26"/>
      <c r="F52" s="26"/>
      <c r="G52" s="25"/>
      <c r="H52" s="25"/>
      <c r="I52" s="25"/>
      <c r="J52" s="25"/>
      <c r="K52" s="25"/>
    </row>
    <row r="53" spans="2:11" ht="14.25" x14ac:dyDescent="0.25">
      <c r="B53" s="172" t="s">
        <v>499</v>
      </c>
      <c r="C53" s="172"/>
      <c r="D53" s="172"/>
      <c r="E53" s="172"/>
      <c r="F53" s="172"/>
      <c r="G53" s="172"/>
      <c r="H53" s="172"/>
      <c r="I53" s="172"/>
      <c r="J53" s="172"/>
      <c r="K53" s="172"/>
    </row>
  </sheetData>
  <mergeCells count="29">
    <mergeCell ref="B44:B45"/>
    <mergeCell ref="B46:B47"/>
    <mergeCell ref="B48:B49"/>
    <mergeCell ref="B50:B51"/>
    <mergeCell ref="B53:K53"/>
    <mergeCell ref="B42:B43"/>
    <mergeCell ref="B22:B23"/>
    <mergeCell ref="B24:B25"/>
    <mergeCell ref="B26:B27"/>
    <mergeCell ref="B28:B29"/>
    <mergeCell ref="B30:B31"/>
    <mergeCell ref="B32:J32"/>
    <mergeCell ref="B33:J33"/>
    <mergeCell ref="B34:B35"/>
    <mergeCell ref="B36:B37"/>
    <mergeCell ref="B38:B39"/>
    <mergeCell ref="B40:B41"/>
    <mergeCell ref="B20:B21"/>
    <mergeCell ref="B6:J6"/>
    <mergeCell ref="B7:J7"/>
    <mergeCell ref="B8:C9"/>
    <mergeCell ref="D8:E8"/>
    <mergeCell ref="G8:J8"/>
    <mergeCell ref="B10:B11"/>
    <mergeCell ref="B12:J12"/>
    <mergeCell ref="B13:J13"/>
    <mergeCell ref="B14:B15"/>
    <mergeCell ref="B16:B17"/>
    <mergeCell ref="B18:B19"/>
  </mergeCells>
  <hyperlinks>
    <hyperlink ref="L8" location="ÍNDICE!A1" display="ÍNDICE"/>
  </hyperlinks>
  <pageMargins left="0.7" right="0.7" top="0.75" bottom="0.75" header="0.3" footer="0.3"/>
  <pageSetup paperSize="9" orientation="portrait"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N44"/>
  <sheetViews>
    <sheetView showGridLines="0" topLeftCell="A4" zoomScaleNormal="100" workbookViewId="0">
      <selection activeCell="K16" sqref="K16"/>
    </sheetView>
  </sheetViews>
  <sheetFormatPr baseColWidth="10" defaultColWidth="8" defaultRowHeight="13.5" x14ac:dyDescent="0.25"/>
  <cols>
    <col min="1" max="1" width="1.75" style="8" customWidth="1"/>
    <col min="2" max="2" width="22.5" style="8" customWidth="1"/>
    <col min="3" max="9" width="13.75" style="8" customWidth="1"/>
    <col min="10" max="13" width="8.25" style="8" bestFit="1" customWidth="1"/>
    <col min="14" max="14" width="10.125" style="8" bestFit="1" customWidth="1"/>
    <col min="15" max="16384" width="8" style="8"/>
  </cols>
  <sheetData>
    <row r="5" spans="2:14" ht="16.5" x14ac:dyDescent="0.3">
      <c r="B5" s="5"/>
      <c r="C5" s="17"/>
      <c r="D5" s="17"/>
      <c r="E5" s="17"/>
      <c r="F5" s="17"/>
      <c r="G5" s="17"/>
      <c r="H5" s="17"/>
      <c r="I5" s="17"/>
    </row>
    <row r="6" spans="2:14" ht="17.25" x14ac:dyDescent="0.3">
      <c r="B6" s="160"/>
      <c r="C6" s="160"/>
      <c r="D6" s="160"/>
      <c r="E6" s="160"/>
      <c r="F6" s="160"/>
      <c r="G6" s="160"/>
      <c r="H6" s="160"/>
      <c r="I6" s="160"/>
      <c r="J6" s="160"/>
      <c r="K6" s="160"/>
      <c r="L6" s="160"/>
      <c r="M6" s="160"/>
      <c r="N6" s="160"/>
    </row>
    <row r="7" spans="2:14" ht="32.25" customHeight="1" x14ac:dyDescent="0.3">
      <c r="B7" s="160"/>
      <c r="C7" s="160"/>
      <c r="D7" s="160"/>
      <c r="E7" s="160"/>
      <c r="F7" s="160"/>
      <c r="G7" s="160"/>
      <c r="H7" s="160"/>
      <c r="I7" s="160"/>
      <c r="J7" s="160"/>
      <c r="K7" s="160"/>
      <c r="L7" s="160"/>
      <c r="M7" s="160"/>
      <c r="N7" s="160"/>
    </row>
    <row r="8" spans="2:14" ht="13.5" customHeight="1" x14ac:dyDescent="0.25">
      <c r="B8" s="178" t="s">
        <v>148</v>
      </c>
      <c r="C8" s="174" t="s">
        <v>315</v>
      </c>
      <c r="D8" s="174"/>
      <c r="E8" s="174"/>
      <c r="F8" s="174"/>
      <c r="G8" s="174"/>
      <c r="H8" s="174"/>
      <c r="I8" s="174"/>
      <c r="J8" s="25"/>
      <c r="K8" s="23" t="s">
        <v>150</v>
      </c>
    </row>
    <row r="9" spans="2:14" x14ac:dyDescent="0.25">
      <c r="B9" s="178"/>
      <c r="C9" s="70" t="s">
        <v>316</v>
      </c>
      <c r="D9" s="62" t="s">
        <v>317</v>
      </c>
      <c r="E9" s="62" t="s">
        <v>318</v>
      </c>
      <c r="F9" s="62" t="s">
        <v>319</v>
      </c>
      <c r="G9" s="62" t="s">
        <v>320</v>
      </c>
      <c r="H9" s="62" t="s">
        <v>321</v>
      </c>
      <c r="I9" s="62" t="s">
        <v>322</v>
      </c>
      <c r="J9" s="25"/>
      <c r="K9" s="24"/>
    </row>
    <row r="10" spans="2:14" x14ac:dyDescent="0.25">
      <c r="B10" s="71" t="s">
        <v>160</v>
      </c>
      <c r="C10" s="21">
        <v>4066929.7494581337</v>
      </c>
      <c r="D10" s="21">
        <v>1053923.1137468002</v>
      </c>
      <c r="E10" s="21">
        <v>528827.55917191226</v>
      </c>
      <c r="F10" s="21">
        <v>49170.417549039121</v>
      </c>
      <c r="G10" s="21">
        <v>192187.21017951003</v>
      </c>
      <c r="H10" s="21">
        <v>66912.52215905636</v>
      </c>
      <c r="I10" s="21">
        <v>57849.051265426053</v>
      </c>
      <c r="J10" s="25"/>
      <c r="K10" s="24"/>
    </row>
    <row r="11" spans="2:14" ht="14.25" x14ac:dyDescent="0.25">
      <c r="B11" s="63" t="s">
        <v>161</v>
      </c>
      <c r="C11" s="22">
        <v>2110972.9980521621</v>
      </c>
      <c r="D11" s="22">
        <v>636335.4351514203</v>
      </c>
      <c r="E11" s="22">
        <v>495644.34728618158</v>
      </c>
      <c r="F11" s="22">
        <v>38187.173320039685</v>
      </c>
      <c r="G11" s="22">
        <v>95511.507613294176</v>
      </c>
      <c r="H11" s="22">
        <v>17666.083378667798</v>
      </c>
      <c r="I11" s="22">
        <v>54825.18432378392</v>
      </c>
      <c r="J11" s="25"/>
      <c r="K11" s="24"/>
    </row>
    <row r="12" spans="2:14" ht="14.25" x14ac:dyDescent="0.25">
      <c r="B12" s="63" t="s">
        <v>162</v>
      </c>
      <c r="C12" s="22">
        <v>1591389.8465962231</v>
      </c>
      <c r="D12" s="22">
        <v>381283.1324581299</v>
      </c>
      <c r="E12" s="22">
        <v>31444.082448659603</v>
      </c>
      <c r="F12" s="22">
        <v>10401.35737689262</v>
      </c>
      <c r="G12" s="22">
        <v>76358.160962111535</v>
      </c>
      <c r="H12" s="22">
        <v>46483.809060724147</v>
      </c>
      <c r="I12" s="22">
        <v>2912.3520279809572</v>
      </c>
      <c r="J12" s="25"/>
      <c r="K12" s="24"/>
      <c r="M12" s="31"/>
    </row>
    <row r="13" spans="2:14" ht="14.25" x14ac:dyDescent="0.25">
      <c r="B13" s="63" t="s">
        <v>163</v>
      </c>
      <c r="C13" s="22">
        <v>364566.90480976395</v>
      </c>
      <c r="D13" s="22">
        <v>36304.546137249468</v>
      </c>
      <c r="E13" s="22">
        <v>1739.1294370702797</v>
      </c>
      <c r="F13" s="22">
        <v>581.88685210685139</v>
      </c>
      <c r="G13" s="22">
        <v>20317.541604104521</v>
      </c>
      <c r="H13" s="22">
        <v>2762.6297196644969</v>
      </c>
      <c r="I13" s="22">
        <v>111.51491366114718</v>
      </c>
      <c r="J13" s="25"/>
      <c r="K13" s="25"/>
      <c r="M13" s="32"/>
    </row>
    <row r="14" spans="2:14" x14ac:dyDescent="0.25">
      <c r="B14" s="174"/>
      <c r="C14" s="174"/>
      <c r="D14" s="174"/>
      <c r="E14" s="174"/>
      <c r="F14" s="174"/>
      <c r="G14" s="174"/>
      <c r="H14" s="174"/>
      <c r="I14" s="174"/>
      <c r="J14" s="25"/>
      <c r="K14" s="25"/>
      <c r="M14" s="32"/>
    </row>
    <row r="15" spans="2:14" x14ac:dyDescent="0.25">
      <c r="B15" s="183" t="s">
        <v>161</v>
      </c>
      <c r="C15" s="183"/>
      <c r="D15" s="183"/>
      <c r="E15" s="183"/>
      <c r="F15" s="183"/>
      <c r="G15" s="183"/>
      <c r="H15" s="183"/>
      <c r="I15" s="183"/>
      <c r="J15" s="30"/>
      <c r="K15" s="25"/>
      <c r="M15" s="32"/>
    </row>
    <row r="16" spans="2:14" ht="14.25" x14ac:dyDescent="0.25">
      <c r="B16" s="63" t="s">
        <v>164</v>
      </c>
      <c r="C16" s="22">
        <v>349816.79135736974</v>
      </c>
      <c r="D16" s="22">
        <v>45251.668835350043</v>
      </c>
      <c r="E16" s="22">
        <v>78084.51082266809</v>
      </c>
      <c r="F16" s="22">
        <v>1108.6528561901032</v>
      </c>
      <c r="G16" s="22">
        <v>20780.48426563917</v>
      </c>
      <c r="H16" s="22">
        <v>1712.087814320477</v>
      </c>
      <c r="I16" s="22">
        <v>800.18947698279544</v>
      </c>
      <c r="J16" s="25"/>
      <c r="K16" s="25"/>
      <c r="M16" s="32"/>
    </row>
    <row r="17" spans="2:13" ht="14.25" x14ac:dyDescent="0.25">
      <c r="B17" s="63" t="s">
        <v>165</v>
      </c>
      <c r="C17" s="22">
        <v>153802.15662274149</v>
      </c>
      <c r="D17" s="22">
        <v>39043.008663293622</v>
      </c>
      <c r="E17" s="22">
        <v>31489.621875210545</v>
      </c>
      <c r="F17" s="22">
        <v>1151.7645460969741</v>
      </c>
      <c r="G17" s="22">
        <v>6757.9199334876594</v>
      </c>
      <c r="H17" s="22">
        <v>3090.222921582189</v>
      </c>
      <c r="I17" s="22">
        <v>241.71987685124353</v>
      </c>
      <c r="J17" s="25"/>
      <c r="K17" s="25"/>
      <c r="M17" s="31"/>
    </row>
    <row r="18" spans="2:13" ht="14.25" x14ac:dyDescent="0.25">
      <c r="B18" s="63" t="s">
        <v>166</v>
      </c>
      <c r="C18" s="22">
        <v>126177.42388656145</v>
      </c>
      <c r="D18" s="22">
        <v>25182.490257691748</v>
      </c>
      <c r="E18" s="22">
        <v>30852.151764894857</v>
      </c>
      <c r="F18" s="22">
        <v>748.70789409034751</v>
      </c>
      <c r="G18" s="22">
        <v>3996.3439899800242</v>
      </c>
      <c r="H18" s="22">
        <v>387.52591300458772</v>
      </c>
      <c r="I18" s="22">
        <v>294.72012776779769</v>
      </c>
      <c r="J18" s="25"/>
      <c r="K18" s="25"/>
      <c r="M18" s="31"/>
    </row>
    <row r="19" spans="2:13" ht="14.25" x14ac:dyDescent="0.25">
      <c r="B19" s="63" t="s">
        <v>167</v>
      </c>
      <c r="C19" s="22">
        <v>76838.608421989658</v>
      </c>
      <c r="D19" s="22">
        <v>29269.206194302653</v>
      </c>
      <c r="E19" s="22">
        <v>2213.9738145769143</v>
      </c>
      <c r="F19" s="22">
        <v>169.97246328105456</v>
      </c>
      <c r="G19" s="22">
        <v>2922.8303695691202</v>
      </c>
      <c r="H19" s="22">
        <v>45.919407458029454</v>
      </c>
      <c r="I19" s="22">
        <v>122.62532299419367</v>
      </c>
      <c r="J19" s="25"/>
      <c r="K19" s="25"/>
      <c r="M19" s="31"/>
    </row>
    <row r="20" spans="2:13" ht="14.25" x14ac:dyDescent="0.25">
      <c r="B20" s="63" t="s">
        <v>168</v>
      </c>
      <c r="C20" s="22">
        <v>267713.23159158754</v>
      </c>
      <c r="D20" s="22">
        <v>117291.1505501709</v>
      </c>
      <c r="E20" s="22">
        <v>106424.69083238854</v>
      </c>
      <c r="F20" s="22">
        <v>5459.0837850839416</v>
      </c>
      <c r="G20" s="22">
        <v>8809.3862033406094</v>
      </c>
      <c r="H20" s="22">
        <v>1952.0929123105861</v>
      </c>
      <c r="I20" s="22">
        <v>680.22921706497812</v>
      </c>
      <c r="J20" s="25"/>
      <c r="K20" s="25"/>
      <c r="M20" s="31"/>
    </row>
    <row r="21" spans="2:13" ht="14.25" x14ac:dyDescent="0.25">
      <c r="B21" s="63" t="s">
        <v>169</v>
      </c>
      <c r="C21" s="22">
        <v>282085.3649123559</v>
      </c>
      <c r="D21" s="22">
        <v>96400.99111060494</v>
      </c>
      <c r="E21" s="22">
        <v>117329.98521678496</v>
      </c>
      <c r="F21" s="22">
        <v>17384.256028498934</v>
      </c>
      <c r="G21" s="22">
        <v>14469.395393974404</v>
      </c>
      <c r="H21" s="22">
        <v>2696.1978432986534</v>
      </c>
      <c r="I21" s="22">
        <v>751.27568697584957</v>
      </c>
      <c r="J21" s="25"/>
      <c r="K21" s="25"/>
      <c r="M21" s="31"/>
    </row>
    <row r="22" spans="2:13" ht="14.25" x14ac:dyDescent="0.25">
      <c r="B22" s="63" t="s">
        <v>170</v>
      </c>
      <c r="C22" s="22">
        <v>113891.76488669844</v>
      </c>
      <c r="D22" s="22">
        <v>23499.125283081874</v>
      </c>
      <c r="E22" s="22">
        <v>11279.173469775013</v>
      </c>
      <c r="F22" s="22">
        <v>1646.9625205096031</v>
      </c>
      <c r="G22" s="22">
        <v>5140.4420594780868</v>
      </c>
      <c r="H22" s="22">
        <v>891.71293593693474</v>
      </c>
      <c r="I22" s="22">
        <v>1733.6577867580008</v>
      </c>
      <c r="J22" s="25"/>
      <c r="K22" s="25"/>
      <c r="M22" s="31"/>
    </row>
    <row r="23" spans="2:13" ht="14.25" x14ac:dyDescent="0.25">
      <c r="B23" s="63" t="s">
        <v>171</v>
      </c>
      <c r="C23" s="22">
        <v>155607.76023165262</v>
      </c>
      <c r="D23" s="22">
        <v>29931.099562157484</v>
      </c>
      <c r="E23" s="22">
        <v>37770.71867576152</v>
      </c>
      <c r="F23" s="22">
        <v>5265.665710642882</v>
      </c>
      <c r="G23" s="22">
        <v>8005.9702452632146</v>
      </c>
      <c r="H23" s="22">
        <v>2836.2010769538838</v>
      </c>
      <c r="I23" s="22">
        <v>45727.02102081773</v>
      </c>
      <c r="J23" s="25"/>
      <c r="K23" s="25"/>
      <c r="M23" s="31"/>
    </row>
    <row r="24" spans="2:13" ht="14.25" x14ac:dyDescent="0.25">
      <c r="B24" s="63" t="s">
        <v>172</v>
      </c>
      <c r="C24" s="22">
        <v>279928.67504721199</v>
      </c>
      <c r="D24" s="22">
        <v>49714.412993085527</v>
      </c>
      <c r="E24" s="22">
        <v>24986.57022297991</v>
      </c>
      <c r="F24" s="22">
        <v>847.5499423917571</v>
      </c>
      <c r="G24" s="22">
        <v>16736.013263343175</v>
      </c>
      <c r="H24" s="22">
        <v>1594.7778260271873</v>
      </c>
      <c r="I24" s="22">
        <v>4430.5813465229248</v>
      </c>
      <c r="J24" s="25"/>
      <c r="K24" s="25"/>
      <c r="M24" s="31"/>
    </row>
    <row r="25" spans="2:13" ht="14.25" x14ac:dyDescent="0.25">
      <c r="B25" s="63" t="s">
        <v>173</v>
      </c>
      <c r="C25" s="22">
        <v>179287.48019661367</v>
      </c>
      <c r="D25" s="22">
        <v>52634.764646522162</v>
      </c>
      <c r="E25" s="22">
        <v>55074.022147312069</v>
      </c>
      <c r="F25" s="22">
        <v>3998.97030158712</v>
      </c>
      <c r="G25" s="22">
        <v>5742.4114426884844</v>
      </c>
      <c r="H25" s="22">
        <v>291.87096282576692</v>
      </c>
      <c r="I25" s="22"/>
      <c r="J25" s="25"/>
      <c r="K25" s="25"/>
      <c r="M25" s="31"/>
    </row>
    <row r="26" spans="2:13" ht="30.75" customHeight="1" x14ac:dyDescent="0.25">
      <c r="B26" s="72" t="s">
        <v>174</v>
      </c>
      <c r="C26" s="22">
        <v>125823.74089737312</v>
      </c>
      <c r="D26" s="22">
        <v>128117.51705515807</v>
      </c>
      <c r="E26" s="22">
        <v>138.92844383052298</v>
      </c>
      <c r="F26" s="22">
        <v>405.58727166694877</v>
      </c>
      <c r="G26" s="22">
        <v>2150.3104465303099</v>
      </c>
      <c r="H26" s="22">
        <v>2167.47376494952</v>
      </c>
      <c r="I26" s="22">
        <v>43.164461048382194</v>
      </c>
      <c r="J26" s="25"/>
      <c r="K26" s="25"/>
      <c r="M26" s="31"/>
    </row>
    <row r="27" spans="2:13" x14ac:dyDescent="0.25">
      <c r="B27" s="174"/>
      <c r="C27" s="174"/>
      <c r="D27" s="174"/>
      <c r="E27" s="174"/>
      <c r="F27" s="174"/>
      <c r="G27" s="174"/>
      <c r="H27" s="174"/>
      <c r="I27" s="174"/>
      <c r="J27" s="30"/>
      <c r="K27" s="25"/>
      <c r="M27" s="31"/>
    </row>
    <row r="28" spans="2:13" x14ac:dyDescent="0.25">
      <c r="B28" s="183" t="s">
        <v>162</v>
      </c>
      <c r="C28" s="183"/>
      <c r="D28" s="183"/>
      <c r="E28" s="183"/>
      <c r="F28" s="183"/>
      <c r="G28" s="183"/>
      <c r="H28" s="183"/>
      <c r="I28" s="183"/>
      <c r="J28" s="25"/>
      <c r="K28" s="25"/>
      <c r="M28" s="31"/>
    </row>
    <row r="29" spans="2:13" ht="14.25" x14ac:dyDescent="0.25">
      <c r="B29" s="63" t="s">
        <v>175</v>
      </c>
      <c r="C29" s="22">
        <v>139202.15624920317</v>
      </c>
      <c r="D29" s="22">
        <v>43459.049407519247</v>
      </c>
      <c r="E29" s="22">
        <v>13024.834688627012</v>
      </c>
      <c r="F29" s="22">
        <v>513.9074883125096</v>
      </c>
      <c r="G29" s="22">
        <v>7261.8148864149161</v>
      </c>
      <c r="H29" s="22">
        <v>1818.8162500234157</v>
      </c>
      <c r="I29" s="22">
        <v>155.03621420967346</v>
      </c>
      <c r="J29" s="25"/>
      <c r="K29" s="25"/>
      <c r="M29" s="31"/>
    </row>
    <row r="30" spans="2:13" ht="14.25" x14ac:dyDescent="0.25">
      <c r="B30" s="63" t="s">
        <v>176</v>
      </c>
      <c r="C30" s="22">
        <v>272109.6600046751</v>
      </c>
      <c r="D30" s="22">
        <v>38942.244733878448</v>
      </c>
      <c r="E30" s="22">
        <v>2209.2559899676348</v>
      </c>
      <c r="F30" s="22">
        <v>1319.0600635735286</v>
      </c>
      <c r="G30" s="22">
        <v>20219.529997350794</v>
      </c>
      <c r="H30" s="22">
        <v>10645.287775916082</v>
      </c>
      <c r="I30" s="22">
        <v>520.26787844398393</v>
      </c>
      <c r="J30" s="25"/>
      <c r="K30" s="25"/>
      <c r="M30" s="31"/>
    </row>
    <row r="31" spans="2:13" ht="14.25" x14ac:dyDescent="0.25">
      <c r="B31" s="63" t="s">
        <v>177</v>
      </c>
      <c r="C31" s="22">
        <v>241109.2206354232</v>
      </c>
      <c r="D31" s="22">
        <v>90035.002647532732</v>
      </c>
      <c r="E31" s="22">
        <v>14081.486601933955</v>
      </c>
      <c r="F31" s="22">
        <v>1274.5415152739974</v>
      </c>
      <c r="G31" s="22">
        <v>15926.034757577607</v>
      </c>
      <c r="H31" s="22">
        <v>2398.349770692575</v>
      </c>
      <c r="I31" s="22">
        <v>1704.9045626210193</v>
      </c>
      <c r="J31" s="25"/>
      <c r="K31" s="33"/>
      <c r="L31" s="31"/>
      <c r="M31" s="31"/>
    </row>
    <row r="32" spans="2:13" ht="14.25" x14ac:dyDescent="0.25">
      <c r="B32" s="63" t="s">
        <v>178</v>
      </c>
      <c r="C32" s="22">
        <v>75500.835415296853</v>
      </c>
      <c r="D32" s="22">
        <v>71023.210595728364</v>
      </c>
      <c r="E32" s="22">
        <v>1037.0067196579528</v>
      </c>
      <c r="F32" s="22">
        <v>419.73094403479791</v>
      </c>
      <c r="G32" s="22">
        <v>6470.9448654344524</v>
      </c>
      <c r="H32" s="22">
        <v>1540.2297866319416</v>
      </c>
      <c r="I32" s="22"/>
      <c r="J32" s="25"/>
      <c r="K32" s="33"/>
      <c r="L32" s="31"/>
      <c r="M32" s="31"/>
    </row>
    <row r="33" spans="2:13" ht="14.25" x14ac:dyDescent="0.25">
      <c r="B33" s="63" t="s">
        <v>179</v>
      </c>
      <c r="C33" s="22">
        <v>862481.95524170273</v>
      </c>
      <c r="D33" s="22">
        <v>121088.8347233911</v>
      </c>
      <c r="E33" s="22">
        <v>1091.4984484730285</v>
      </c>
      <c r="F33" s="22">
        <v>6846.2685927947859</v>
      </c>
      <c r="G33" s="22">
        <v>26284.346191879667</v>
      </c>
      <c r="H33" s="22">
        <v>30081.125477460151</v>
      </c>
      <c r="I33" s="22">
        <v>175.11321505416657</v>
      </c>
      <c r="J33" s="25"/>
      <c r="K33" s="33"/>
      <c r="L33" s="31"/>
      <c r="M33" s="31"/>
    </row>
    <row r="34" spans="2:13" ht="14.25" x14ac:dyDescent="0.25">
      <c r="B34" s="63" t="s">
        <v>180</v>
      </c>
      <c r="C34" s="22">
        <v>986.01904992379593</v>
      </c>
      <c r="D34" s="22">
        <v>16734.790350079285</v>
      </c>
      <c r="E34" s="22"/>
      <c r="F34" s="22">
        <v>27.84877290299503</v>
      </c>
      <c r="G34" s="22">
        <v>195.49026345415973</v>
      </c>
      <c r="H34" s="22"/>
      <c r="I34" s="22">
        <v>357.03015765211376</v>
      </c>
      <c r="J34" s="25"/>
      <c r="K34" s="33"/>
      <c r="L34" s="31"/>
      <c r="M34" s="31"/>
    </row>
    <row r="35" spans="2:13" x14ac:dyDescent="0.25">
      <c r="B35" s="174"/>
      <c r="C35" s="174"/>
      <c r="D35" s="174"/>
      <c r="E35" s="174"/>
      <c r="F35" s="174"/>
      <c r="G35" s="174"/>
      <c r="H35" s="174"/>
      <c r="I35" s="174"/>
      <c r="J35" s="30"/>
      <c r="K35" s="33"/>
      <c r="L35" s="31"/>
      <c r="M35" s="31"/>
    </row>
    <row r="36" spans="2:13" x14ac:dyDescent="0.25">
      <c r="B36" s="183" t="s">
        <v>163</v>
      </c>
      <c r="C36" s="183"/>
      <c r="D36" s="183"/>
      <c r="E36" s="183"/>
      <c r="F36" s="183"/>
      <c r="G36" s="183"/>
      <c r="H36" s="183"/>
      <c r="I36" s="183"/>
      <c r="J36" s="30"/>
      <c r="K36" s="33"/>
      <c r="L36" s="31"/>
      <c r="M36" s="31"/>
    </row>
    <row r="37" spans="2:13" ht="14.25" x14ac:dyDescent="0.25">
      <c r="B37" s="63" t="s">
        <v>181</v>
      </c>
      <c r="C37" s="22">
        <v>105569.25191716934</v>
      </c>
      <c r="D37" s="22">
        <v>6069.4282279002964</v>
      </c>
      <c r="E37" s="22">
        <v>391.78738984217961</v>
      </c>
      <c r="F37" s="22">
        <v>127.02776576800063</v>
      </c>
      <c r="G37" s="22">
        <v>7522.9959094248024</v>
      </c>
      <c r="H37" s="22">
        <v>614.35455664298809</v>
      </c>
      <c r="I37" s="22">
        <v>11.626103181845739</v>
      </c>
      <c r="J37" s="25"/>
      <c r="K37" s="33"/>
      <c r="L37" s="31"/>
      <c r="M37" s="31"/>
    </row>
    <row r="38" spans="2:13" ht="14.25" x14ac:dyDescent="0.25">
      <c r="B38" s="63" t="s">
        <v>182</v>
      </c>
      <c r="C38" s="22">
        <v>28390.866924043989</v>
      </c>
      <c r="D38" s="22">
        <v>4218.2248132402547</v>
      </c>
      <c r="E38" s="22">
        <v>402.98689863252133</v>
      </c>
      <c r="F38" s="22">
        <v>8.6068178162321125</v>
      </c>
      <c r="G38" s="22">
        <v>988.95667771004003</v>
      </c>
      <c r="H38" s="22">
        <v>67.002756699149373</v>
      </c>
      <c r="I38" s="22"/>
      <c r="J38" s="25"/>
      <c r="K38" s="33"/>
      <c r="L38" s="31"/>
      <c r="M38" s="31"/>
    </row>
    <row r="39" spans="2:13" ht="14.25" x14ac:dyDescent="0.25">
      <c r="B39" s="63" t="s">
        <v>183</v>
      </c>
      <c r="C39" s="22">
        <v>53145.415528175457</v>
      </c>
      <c r="D39" s="22">
        <v>8109.5850022963568</v>
      </c>
      <c r="E39" s="22">
        <v>12</v>
      </c>
      <c r="F39" s="22">
        <v>86.179219310048552</v>
      </c>
      <c r="G39" s="22">
        <v>2143.0943791376881</v>
      </c>
      <c r="H39" s="22">
        <v>285.61060584778761</v>
      </c>
      <c r="I39" s="22"/>
      <c r="J39" s="25"/>
      <c r="K39" s="33"/>
      <c r="L39" s="31"/>
      <c r="M39" s="31"/>
    </row>
    <row r="40" spans="2:13" ht="14.25" x14ac:dyDescent="0.25">
      <c r="B40" s="63" t="s">
        <v>184</v>
      </c>
      <c r="C40" s="22">
        <v>17888.533696003382</v>
      </c>
      <c r="D40" s="22">
        <v>3112.4440572118283</v>
      </c>
      <c r="E40" s="22"/>
      <c r="F40" s="22">
        <v>92.981552734211249</v>
      </c>
      <c r="G40" s="22">
        <v>1200.2803416574111</v>
      </c>
      <c r="H40" s="22">
        <v>78.707633268182377</v>
      </c>
      <c r="I40" s="22"/>
      <c r="J40" s="25"/>
      <c r="K40" s="33"/>
      <c r="L40" s="31"/>
      <c r="M40" s="31"/>
    </row>
    <row r="41" spans="2:13" ht="14.25" x14ac:dyDescent="0.25">
      <c r="B41" s="63" t="s">
        <v>185</v>
      </c>
      <c r="C41" s="22">
        <v>99122.158197930577</v>
      </c>
      <c r="D41" s="22">
        <v>9954.0340667550536</v>
      </c>
      <c r="E41" s="22">
        <v>385.95684130011659</v>
      </c>
      <c r="F41" s="22">
        <v>183.25605173811039</v>
      </c>
      <c r="G41" s="22">
        <v>5702.6778148943331</v>
      </c>
      <c r="H41" s="22">
        <v>1112.2463472722948</v>
      </c>
      <c r="I41" s="22">
        <v>99.888810479301441</v>
      </c>
      <c r="J41" s="25"/>
      <c r="K41" s="25"/>
    </row>
    <row r="42" spans="2:13" ht="14.25" x14ac:dyDescent="0.25">
      <c r="B42" s="63" t="s">
        <v>186</v>
      </c>
      <c r="C42" s="22">
        <v>60450.678546441122</v>
      </c>
      <c r="D42" s="22">
        <v>4840.829969845634</v>
      </c>
      <c r="E42" s="22">
        <v>546.39830729546213</v>
      </c>
      <c r="F42" s="22">
        <v>83.835444740248491</v>
      </c>
      <c r="G42" s="22">
        <v>2759.5364812802709</v>
      </c>
      <c r="H42" s="22">
        <v>604.70781993409378</v>
      </c>
      <c r="I42" s="22"/>
      <c r="J42" s="25"/>
      <c r="K42" s="25"/>
    </row>
    <row r="43" spans="2:13" ht="14.25" x14ac:dyDescent="0.3">
      <c r="B43" s="26"/>
      <c r="C43" s="26"/>
      <c r="D43" s="26"/>
      <c r="E43" s="26"/>
      <c r="F43" s="26"/>
      <c r="G43" s="26"/>
      <c r="H43" s="26"/>
      <c r="I43" s="26"/>
      <c r="J43" s="25"/>
      <c r="K43" s="25"/>
    </row>
    <row r="44" spans="2:13" ht="14.25" x14ac:dyDescent="0.25">
      <c r="B44" s="172" t="s">
        <v>499</v>
      </c>
      <c r="C44" s="172"/>
      <c r="D44" s="172"/>
      <c r="E44" s="172"/>
      <c r="F44" s="172"/>
      <c r="G44" s="172"/>
      <c r="H44" s="172"/>
      <c r="I44" s="172"/>
      <c r="J44" s="172"/>
      <c r="K44" s="172"/>
    </row>
  </sheetData>
  <mergeCells count="11">
    <mergeCell ref="B27:I27"/>
    <mergeCell ref="B28:I28"/>
    <mergeCell ref="B35:I35"/>
    <mergeCell ref="B36:I36"/>
    <mergeCell ref="B44:K44"/>
    <mergeCell ref="B15:I15"/>
    <mergeCell ref="B6:N6"/>
    <mergeCell ref="B7:N7"/>
    <mergeCell ref="B8:B9"/>
    <mergeCell ref="C8:I8"/>
    <mergeCell ref="B14:I14"/>
  </mergeCells>
  <hyperlinks>
    <hyperlink ref="K8" location="ÍNDICE!A1" display="ÍNDICE"/>
  </hyperlinks>
  <pageMargins left="0.7" right="0.7" top="0.75" bottom="0.75" header="0.3" footer="0.3"/>
  <pageSetup paperSize="9" orientation="portrait"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K27"/>
  <sheetViews>
    <sheetView showGridLines="0" zoomScaleNormal="100" workbookViewId="0">
      <selection activeCell="G8" sqref="G8"/>
    </sheetView>
  </sheetViews>
  <sheetFormatPr baseColWidth="10" defaultColWidth="8" defaultRowHeight="13.5" x14ac:dyDescent="0.25"/>
  <cols>
    <col min="1" max="1" width="1.75" style="8" customWidth="1"/>
    <col min="2" max="2" width="40" style="8" customWidth="1"/>
    <col min="3" max="4" width="20.75" style="8" customWidth="1"/>
    <col min="5" max="5" width="18.125" style="8" customWidth="1"/>
    <col min="6" max="16384" width="8" style="8"/>
  </cols>
  <sheetData>
    <row r="5" spans="2:11" ht="16.5" x14ac:dyDescent="0.3">
      <c r="B5" s="5"/>
      <c r="C5" s="17"/>
      <c r="D5" s="17"/>
      <c r="E5" s="17"/>
    </row>
    <row r="6" spans="2:11" ht="17.25" x14ac:dyDescent="0.3">
      <c r="B6" s="160"/>
      <c r="C6" s="160"/>
      <c r="D6" s="160"/>
      <c r="E6" s="160"/>
    </row>
    <row r="7" spans="2:11" ht="24.75" customHeight="1" x14ac:dyDescent="0.3">
      <c r="B7" s="160"/>
      <c r="C7" s="160"/>
      <c r="D7" s="160"/>
      <c r="E7" s="160"/>
    </row>
    <row r="8" spans="2:11" ht="32.25" customHeight="1" x14ac:dyDescent="0.25">
      <c r="B8" s="178" t="s">
        <v>323</v>
      </c>
      <c r="C8" s="174" t="s">
        <v>324</v>
      </c>
      <c r="D8" s="174" t="s">
        <v>325</v>
      </c>
      <c r="E8" s="174" t="s">
        <v>326</v>
      </c>
      <c r="F8" s="30"/>
      <c r="G8" s="23" t="s">
        <v>150</v>
      </c>
      <c r="H8" s="25"/>
      <c r="I8" s="25"/>
      <c r="J8" s="25"/>
      <c r="K8" s="25"/>
    </row>
    <row r="9" spans="2:11" ht="32.25" customHeight="1" x14ac:dyDescent="0.25">
      <c r="B9" s="178"/>
      <c r="C9" s="174"/>
      <c r="D9" s="174"/>
      <c r="E9" s="174"/>
      <c r="F9" s="25"/>
      <c r="G9" s="24"/>
      <c r="H9" s="25"/>
      <c r="I9" s="25"/>
      <c r="J9" s="25"/>
      <c r="K9" s="25"/>
    </row>
    <row r="10" spans="2:11" ht="14.25" customHeight="1" x14ac:dyDescent="0.25">
      <c r="B10" s="181" t="s">
        <v>327</v>
      </c>
      <c r="C10" s="181"/>
      <c r="D10" s="181"/>
      <c r="E10" s="181"/>
      <c r="F10" s="30"/>
      <c r="G10" s="25"/>
      <c r="H10" s="25"/>
      <c r="I10" s="25"/>
      <c r="J10" s="25"/>
      <c r="K10" s="25"/>
    </row>
    <row r="11" spans="2:11" ht="14.25" customHeight="1" x14ac:dyDescent="0.25">
      <c r="B11" s="66" t="s">
        <v>328</v>
      </c>
      <c r="C11" s="22">
        <v>4591351.1290135412</v>
      </c>
      <c r="D11" s="22">
        <v>245375.63696844896</v>
      </c>
      <c r="E11" s="22">
        <v>1363907.2952606441</v>
      </c>
      <c r="F11" s="25"/>
      <c r="G11" s="25"/>
      <c r="H11" s="25"/>
      <c r="I11" s="25"/>
      <c r="J11" s="25"/>
      <c r="K11" s="25"/>
    </row>
    <row r="12" spans="2:11" ht="14.25" customHeight="1" x14ac:dyDescent="0.25">
      <c r="B12" s="66" t="s">
        <v>329</v>
      </c>
      <c r="C12" s="22">
        <v>4235795.4493248798</v>
      </c>
      <c r="D12" s="22">
        <v>116205.64716299668</v>
      </c>
      <c r="E12" s="22">
        <v>270774.40719625459</v>
      </c>
      <c r="F12" s="25"/>
      <c r="G12" s="25"/>
      <c r="H12" s="25"/>
      <c r="I12" s="25"/>
      <c r="J12" s="25"/>
      <c r="K12" s="25"/>
    </row>
    <row r="13" spans="2:11" ht="14.25" x14ac:dyDescent="0.25">
      <c r="B13" s="66" t="s">
        <v>330</v>
      </c>
      <c r="C13" s="22">
        <v>554094.02431405743</v>
      </c>
      <c r="D13" s="22">
        <v>16900.202681399405</v>
      </c>
      <c r="E13" s="22">
        <v>36026.808528593545</v>
      </c>
      <c r="F13" s="25"/>
      <c r="G13" s="25"/>
      <c r="H13" s="25"/>
      <c r="I13" s="25"/>
      <c r="J13" s="25"/>
      <c r="K13" s="25"/>
    </row>
    <row r="14" spans="2:11" ht="14.25" x14ac:dyDescent="0.25">
      <c r="B14" s="66" t="s">
        <v>331</v>
      </c>
      <c r="C14" s="22">
        <v>50786.702148878379</v>
      </c>
      <c r="D14" s="22">
        <v>807.42374052087337</v>
      </c>
      <c r="E14" s="22">
        <v>1672.4399134605424</v>
      </c>
      <c r="F14" s="25"/>
      <c r="G14" s="25"/>
      <c r="H14" s="25"/>
      <c r="I14" s="25"/>
      <c r="J14" s="25"/>
      <c r="K14" s="25"/>
    </row>
    <row r="15" spans="2:11" ht="14.25" x14ac:dyDescent="0.25">
      <c r="B15" s="73"/>
      <c r="C15" s="74"/>
      <c r="D15" s="74"/>
      <c r="E15" s="74"/>
      <c r="F15" s="30"/>
      <c r="G15" s="25"/>
      <c r="H15" s="25"/>
      <c r="I15" s="25"/>
      <c r="J15" s="25"/>
      <c r="K15" s="25"/>
    </row>
    <row r="16" spans="2:11" ht="14.25" customHeight="1" x14ac:dyDescent="0.25">
      <c r="B16" s="181" t="s">
        <v>332</v>
      </c>
      <c r="C16" s="181"/>
      <c r="D16" s="181"/>
      <c r="E16" s="181"/>
      <c r="F16" s="30"/>
      <c r="G16" s="25"/>
      <c r="H16" s="25"/>
      <c r="I16" s="25"/>
      <c r="J16" s="25"/>
      <c r="K16" s="25"/>
    </row>
    <row r="17" spans="2:11" ht="14.25" x14ac:dyDescent="0.25">
      <c r="B17" s="66" t="s">
        <v>333</v>
      </c>
      <c r="C17" s="22">
        <v>15230378.122910103</v>
      </c>
      <c r="D17" s="22">
        <v>2117401.3802874591</v>
      </c>
      <c r="E17" s="22">
        <v>162</v>
      </c>
      <c r="F17" s="25"/>
      <c r="G17" s="25"/>
      <c r="H17" s="25"/>
      <c r="I17" s="25"/>
      <c r="J17" s="25"/>
      <c r="K17" s="25"/>
    </row>
    <row r="18" spans="2:11" ht="14.25" x14ac:dyDescent="0.25">
      <c r="B18" s="66" t="s">
        <v>334</v>
      </c>
      <c r="C18" s="22">
        <v>1383484.4437793361</v>
      </c>
      <c r="D18" s="22">
        <v>401695.52583724464</v>
      </c>
      <c r="E18" s="22">
        <v>1370.721889667851</v>
      </c>
      <c r="F18" s="25"/>
      <c r="G18" s="25"/>
      <c r="H18" s="25"/>
      <c r="I18" s="25"/>
      <c r="J18" s="25"/>
      <c r="K18" s="25"/>
    </row>
    <row r="19" spans="2:11" ht="14.25" x14ac:dyDescent="0.25">
      <c r="B19" s="66" t="s">
        <v>335</v>
      </c>
      <c r="C19" s="22">
        <v>34719992.175609604</v>
      </c>
      <c r="D19" s="22">
        <v>42447490.715424463</v>
      </c>
      <c r="E19" s="22">
        <v>263451.06089243561</v>
      </c>
      <c r="F19" s="25"/>
      <c r="G19" s="25"/>
      <c r="H19" s="25"/>
      <c r="I19" s="25"/>
      <c r="J19" s="25"/>
      <c r="K19" s="25"/>
    </row>
    <row r="20" spans="2:11" ht="14.25" x14ac:dyDescent="0.25">
      <c r="B20" s="66" t="s">
        <v>336</v>
      </c>
      <c r="C20" s="22">
        <v>0</v>
      </c>
      <c r="D20" s="22">
        <v>0</v>
      </c>
      <c r="E20" s="22">
        <v>0</v>
      </c>
      <c r="F20" s="25"/>
      <c r="G20" s="25"/>
      <c r="H20" s="25"/>
      <c r="I20" s="25"/>
      <c r="J20" s="25"/>
      <c r="K20" s="25"/>
    </row>
    <row r="21" spans="2:11" ht="14.25" customHeight="1" x14ac:dyDescent="0.25">
      <c r="B21" s="66" t="s">
        <v>331</v>
      </c>
      <c r="C21" s="22">
        <v>261056.99999999994</v>
      </c>
      <c r="D21" s="22">
        <v>273032.00000000006</v>
      </c>
      <c r="E21" s="22"/>
      <c r="F21" s="25"/>
      <c r="G21" s="25"/>
      <c r="H21" s="25"/>
      <c r="I21" s="25"/>
      <c r="J21" s="25"/>
      <c r="K21" s="25"/>
    </row>
    <row r="22" spans="2:11" ht="14.25" x14ac:dyDescent="0.25">
      <c r="B22" s="66" t="s">
        <v>337</v>
      </c>
      <c r="C22" s="22">
        <v>47573.758303899689</v>
      </c>
      <c r="D22" s="22">
        <v>11500</v>
      </c>
      <c r="E22" s="22"/>
      <c r="F22" s="25"/>
      <c r="G22" s="25"/>
      <c r="H22" s="25"/>
      <c r="I22" s="25"/>
      <c r="J22" s="25"/>
      <c r="K22" s="25"/>
    </row>
    <row r="23" spans="2:11" ht="14.25" x14ac:dyDescent="0.25">
      <c r="B23" s="34"/>
      <c r="C23" s="35"/>
      <c r="D23" s="35"/>
      <c r="E23" s="35"/>
      <c r="F23" s="25"/>
      <c r="G23" s="25"/>
      <c r="H23" s="25"/>
      <c r="I23" s="25"/>
      <c r="J23" s="25"/>
      <c r="K23" s="25"/>
    </row>
    <row r="24" spans="2:11" ht="14.25" x14ac:dyDescent="0.25">
      <c r="B24" s="36" t="s">
        <v>187</v>
      </c>
      <c r="C24" s="35"/>
      <c r="D24" s="35"/>
      <c r="E24" s="35"/>
      <c r="F24" s="25"/>
      <c r="G24" s="25"/>
      <c r="H24" s="25"/>
      <c r="I24" s="25"/>
      <c r="J24" s="25"/>
      <c r="K24" s="25"/>
    </row>
    <row r="25" spans="2:11" ht="14.25" x14ac:dyDescent="0.25">
      <c r="B25" s="172" t="s">
        <v>499</v>
      </c>
      <c r="C25" s="172"/>
      <c r="D25" s="172"/>
      <c r="E25" s="172"/>
      <c r="F25" s="172"/>
      <c r="G25" s="172"/>
      <c r="H25" s="172"/>
      <c r="I25" s="172"/>
      <c r="J25" s="172"/>
      <c r="K25" s="172"/>
    </row>
    <row r="26" spans="2:11" ht="14.25" x14ac:dyDescent="0.3">
      <c r="B26" s="26" t="s">
        <v>338</v>
      </c>
      <c r="C26" s="26"/>
      <c r="D26" s="26"/>
      <c r="E26" s="26"/>
      <c r="F26" s="25"/>
      <c r="G26" s="25"/>
      <c r="H26" s="25"/>
      <c r="I26" s="25"/>
      <c r="J26" s="25"/>
      <c r="K26" s="25"/>
    </row>
    <row r="27" spans="2:11" ht="14.25" x14ac:dyDescent="0.3">
      <c r="B27" s="26" t="s">
        <v>501</v>
      </c>
      <c r="C27" s="26"/>
      <c r="D27" s="26"/>
      <c r="E27" s="26"/>
      <c r="F27" s="25"/>
      <c r="G27" s="25"/>
      <c r="H27" s="25"/>
      <c r="I27" s="25"/>
      <c r="J27" s="25"/>
      <c r="K27" s="25"/>
    </row>
  </sheetData>
  <mergeCells count="9">
    <mergeCell ref="B10:E10"/>
    <mergeCell ref="B16:E16"/>
    <mergeCell ref="B25:K25"/>
    <mergeCell ref="B6:E6"/>
    <mergeCell ref="B7:E7"/>
    <mergeCell ref="B8:B9"/>
    <mergeCell ref="C8:C9"/>
    <mergeCell ref="D8:D9"/>
    <mergeCell ref="E8:E9"/>
  </mergeCells>
  <hyperlinks>
    <hyperlink ref="G8" location="ÍNDICE!A1" display="ÍNDICE"/>
  </hyperlinks>
  <pageMargins left="0.7" right="0.7" top="0.75" bottom="0.75" header="0.3" footer="0.3"/>
  <pageSetup paperSize="9" orientation="portrait"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17" sqref="I17"/>
    </sheetView>
  </sheetViews>
  <sheetFormatPr baseColWidth="10" defaultColWidth="8" defaultRowHeight="13.5" x14ac:dyDescent="0.25"/>
  <cols>
    <col min="1" max="1" width="1.75" style="8" customWidth="1"/>
    <col min="2" max="2" width="22.5" style="8" customWidth="1"/>
    <col min="3" max="3" width="11.125" style="8" customWidth="1"/>
    <col min="4" max="5" width="13.75" style="7" customWidth="1"/>
    <col min="6" max="7" width="18.125" style="7" customWidth="1"/>
    <col min="8" max="8" width="10.125" style="8" bestFit="1" customWidth="1"/>
    <col min="9" max="16384" width="8" style="8"/>
  </cols>
  <sheetData>
    <row r="5" spans="2:9" ht="16.5" x14ac:dyDescent="0.3">
      <c r="B5" s="5"/>
      <c r="C5" s="5"/>
      <c r="D5" s="6"/>
      <c r="E5" s="6"/>
      <c r="F5" s="6"/>
      <c r="G5" s="6"/>
    </row>
    <row r="6" spans="2:9" ht="17.25" x14ac:dyDescent="0.3">
      <c r="B6" s="160"/>
      <c r="C6" s="160"/>
      <c r="D6" s="160"/>
      <c r="E6" s="160"/>
      <c r="F6" s="160"/>
      <c r="G6" s="160"/>
      <c r="H6" s="160"/>
    </row>
    <row r="7" spans="2:9" ht="29.25" customHeight="1" x14ac:dyDescent="0.3">
      <c r="B7" s="160"/>
      <c r="C7" s="160"/>
      <c r="D7" s="160"/>
      <c r="E7" s="160"/>
      <c r="F7" s="160"/>
      <c r="G7" s="160"/>
      <c r="H7" s="160"/>
    </row>
    <row r="8" spans="2:9" ht="18" customHeight="1" x14ac:dyDescent="0.25">
      <c r="B8" s="178" t="s">
        <v>148</v>
      </c>
      <c r="C8" s="178"/>
      <c r="D8" s="179" t="s">
        <v>191</v>
      </c>
      <c r="E8" s="179"/>
      <c r="F8" s="179" t="s">
        <v>192</v>
      </c>
      <c r="G8" s="179" t="s">
        <v>193</v>
      </c>
      <c r="I8" s="23" t="s">
        <v>150</v>
      </c>
    </row>
    <row r="9" spans="2:9" ht="18" customHeight="1" x14ac:dyDescent="0.25">
      <c r="B9" s="178"/>
      <c r="C9" s="178"/>
      <c r="D9" s="75" t="s">
        <v>194</v>
      </c>
      <c r="E9" s="67" t="s">
        <v>196</v>
      </c>
      <c r="F9" s="179"/>
      <c r="G9" s="179"/>
      <c r="I9" s="24"/>
    </row>
    <row r="10" spans="2:9" x14ac:dyDescent="0.25">
      <c r="B10" s="175" t="s">
        <v>160</v>
      </c>
      <c r="C10" s="175"/>
      <c r="D10" s="65">
        <v>7714.5115735526833</v>
      </c>
      <c r="E10" s="65">
        <v>6005.0448347071206</v>
      </c>
      <c r="F10" s="65">
        <v>42492.337781029906</v>
      </c>
      <c r="G10" s="65">
        <v>41554.256024052775</v>
      </c>
      <c r="I10" s="24"/>
    </row>
    <row r="11" spans="2:9" ht="14.25" x14ac:dyDescent="0.25">
      <c r="B11" s="177" t="s">
        <v>161</v>
      </c>
      <c r="C11" s="177"/>
      <c r="D11" s="22">
        <v>7187.2482326171876</v>
      </c>
      <c r="E11" s="22">
        <v>5485.0156554211353</v>
      </c>
      <c r="F11" s="22">
        <v>34219.146292389247</v>
      </c>
      <c r="G11" s="22">
        <v>33281.064535412108</v>
      </c>
      <c r="I11" s="24"/>
    </row>
    <row r="12" spans="2:9" ht="14.25" x14ac:dyDescent="0.25">
      <c r="B12" s="177" t="s">
        <v>162</v>
      </c>
      <c r="C12" s="177"/>
      <c r="D12" s="22">
        <v>527.26334093549804</v>
      </c>
      <c r="E12" s="22">
        <v>520.02917928598447</v>
      </c>
      <c r="F12" s="22">
        <v>8273.1914886406612</v>
      </c>
      <c r="G12" s="22">
        <v>8273.1914886406612</v>
      </c>
      <c r="I12" s="24"/>
    </row>
    <row r="13" spans="2:9" ht="14.25" x14ac:dyDescent="0.25">
      <c r="B13" s="177" t="s">
        <v>163</v>
      </c>
      <c r="C13" s="177"/>
      <c r="D13" s="22"/>
      <c r="E13" s="22"/>
      <c r="F13" s="22"/>
      <c r="G13" s="22"/>
      <c r="I13" s="24"/>
    </row>
    <row r="14" spans="2:9" x14ac:dyDescent="0.25">
      <c r="B14" s="174"/>
      <c r="C14" s="174"/>
      <c r="D14" s="174"/>
      <c r="E14" s="174"/>
      <c r="F14" s="174"/>
      <c r="G14" s="174"/>
      <c r="I14" s="24"/>
    </row>
    <row r="15" spans="2:9" x14ac:dyDescent="0.25">
      <c r="B15" s="183" t="s">
        <v>161</v>
      </c>
      <c r="C15" s="183"/>
      <c r="D15" s="183"/>
      <c r="E15" s="183"/>
      <c r="F15" s="183"/>
      <c r="G15" s="183"/>
      <c r="I15" s="24"/>
    </row>
    <row r="16" spans="2:9" ht="14.25" x14ac:dyDescent="0.25">
      <c r="B16" s="173" t="s">
        <v>164</v>
      </c>
      <c r="C16" s="66" t="s">
        <v>197</v>
      </c>
      <c r="D16" s="22">
        <v>73.910109271065224</v>
      </c>
      <c r="E16" s="22">
        <v>63.468041540610749</v>
      </c>
      <c r="F16" s="22">
        <v>1329.3669791778834</v>
      </c>
      <c r="G16" s="22">
        <v>1329.3669791778834</v>
      </c>
      <c r="H16" s="10"/>
    </row>
    <row r="17" spans="2:7" ht="14.25" x14ac:dyDescent="0.25">
      <c r="B17" s="173"/>
      <c r="C17" s="66" t="s">
        <v>198</v>
      </c>
      <c r="D17" s="22"/>
      <c r="E17" s="22"/>
      <c r="F17" s="22"/>
      <c r="G17" s="22"/>
    </row>
    <row r="18" spans="2:7" ht="14.25" x14ac:dyDescent="0.25">
      <c r="B18" s="173" t="s">
        <v>165</v>
      </c>
      <c r="C18" s="66" t="s">
        <v>197</v>
      </c>
      <c r="D18" s="22">
        <v>43.516556166122804</v>
      </c>
      <c r="E18" s="22"/>
      <c r="F18" s="22"/>
      <c r="G18" s="22"/>
    </row>
    <row r="19" spans="2:7" ht="14.25" x14ac:dyDescent="0.25">
      <c r="B19" s="173"/>
      <c r="C19" s="66" t="s">
        <v>198</v>
      </c>
      <c r="D19" s="22"/>
      <c r="E19" s="22"/>
      <c r="F19" s="22"/>
      <c r="G19" s="22"/>
    </row>
    <row r="20" spans="2:7" ht="14.25" x14ac:dyDescent="0.25">
      <c r="B20" s="173" t="s">
        <v>166</v>
      </c>
      <c r="C20" s="66" t="s">
        <v>197</v>
      </c>
      <c r="D20" s="22"/>
      <c r="E20" s="22"/>
      <c r="F20" s="22"/>
      <c r="G20" s="22"/>
    </row>
    <row r="21" spans="2:7" ht="14.25" x14ac:dyDescent="0.25">
      <c r="B21" s="173"/>
      <c r="C21" s="66" t="s">
        <v>198</v>
      </c>
      <c r="D21" s="22"/>
      <c r="E21" s="22"/>
      <c r="F21" s="22"/>
      <c r="G21" s="22"/>
    </row>
    <row r="22" spans="2:7" ht="14.25" x14ac:dyDescent="0.25">
      <c r="B22" s="173" t="s">
        <v>167</v>
      </c>
      <c r="C22" s="66" t="s">
        <v>197</v>
      </c>
      <c r="D22" s="22">
        <v>2449.6683718889099</v>
      </c>
      <c r="E22" s="22">
        <v>2105.5631552465143</v>
      </c>
      <c r="F22" s="22">
        <v>16137.327115926459</v>
      </c>
      <c r="G22" s="22">
        <v>15916.817496814498</v>
      </c>
    </row>
    <row r="23" spans="2:7" ht="14.25" x14ac:dyDescent="0.25">
      <c r="B23" s="173"/>
      <c r="C23" s="66" t="s">
        <v>198</v>
      </c>
      <c r="D23" s="22">
        <v>137.1008073782825</v>
      </c>
      <c r="E23" s="22">
        <v>133.92086532576087</v>
      </c>
      <c r="F23" s="22">
        <v>514.79513610864512</v>
      </c>
      <c r="G23" s="22">
        <v>514.79513610864512</v>
      </c>
    </row>
    <row r="24" spans="2:7" ht="14.25" x14ac:dyDescent="0.25">
      <c r="B24" s="173" t="s">
        <v>168</v>
      </c>
      <c r="C24" s="66" t="s">
        <v>197</v>
      </c>
      <c r="D24" s="22">
        <v>107.18617947999623</v>
      </c>
      <c r="E24" s="22">
        <v>103.06146443808061</v>
      </c>
      <c r="F24" s="22">
        <v>187.38448079651019</v>
      </c>
      <c r="G24" s="22">
        <v>187.38448079651019</v>
      </c>
    </row>
    <row r="25" spans="2:7" ht="14.25" x14ac:dyDescent="0.25">
      <c r="B25" s="173"/>
      <c r="C25" s="66" t="s">
        <v>198</v>
      </c>
      <c r="D25" s="22"/>
      <c r="E25" s="22"/>
      <c r="F25" s="22"/>
      <c r="G25" s="22"/>
    </row>
    <row r="26" spans="2:7" ht="14.25" x14ac:dyDescent="0.25">
      <c r="B26" s="173" t="s">
        <v>169</v>
      </c>
      <c r="C26" s="66" t="s">
        <v>197</v>
      </c>
      <c r="D26" s="22">
        <v>133.82198348334575</v>
      </c>
      <c r="E26" s="22">
        <v>64.320761463862453</v>
      </c>
      <c r="F26" s="22">
        <v>406.60772911779981</v>
      </c>
      <c r="G26" s="22">
        <v>367.16415079053746</v>
      </c>
    </row>
    <row r="27" spans="2:7" ht="14.25" x14ac:dyDescent="0.25">
      <c r="B27" s="173"/>
      <c r="C27" s="66" t="s">
        <v>198</v>
      </c>
      <c r="D27" s="22">
        <v>157.60172039020173</v>
      </c>
      <c r="E27" s="22"/>
      <c r="F27" s="22"/>
      <c r="G27" s="22"/>
    </row>
    <row r="28" spans="2:7" ht="14.25" x14ac:dyDescent="0.25">
      <c r="B28" s="173" t="s">
        <v>170</v>
      </c>
      <c r="C28" s="66" t="s">
        <v>197</v>
      </c>
      <c r="D28" s="22">
        <v>1181.602332776346</v>
      </c>
      <c r="E28" s="22">
        <v>723.79269858836631</v>
      </c>
      <c r="F28" s="22">
        <v>3885.4267754007979</v>
      </c>
      <c r="G28" s="22">
        <v>3865.6796803063662</v>
      </c>
    </row>
    <row r="29" spans="2:7" ht="14.25" x14ac:dyDescent="0.25">
      <c r="B29" s="173"/>
      <c r="C29" s="66" t="s">
        <v>198</v>
      </c>
      <c r="D29" s="22">
        <v>140.86346393413572</v>
      </c>
      <c r="E29" s="22">
        <v>40.106956082797645</v>
      </c>
      <c r="F29" s="22">
        <v>232.43400439435356</v>
      </c>
      <c r="G29" s="22">
        <v>232.43400439435356</v>
      </c>
    </row>
    <row r="30" spans="2:7" ht="14.25" x14ac:dyDescent="0.25">
      <c r="B30" s="173" t="s">
        <v>171</v>
      </c>
      <c r="C30" s="66" t="s">
        <v>197</v>
      </c>
      <c r="D30" s="22"/>
      <c r="E30" s="22"/>
      <c r="F30" s="22"/>
      <c r="G30" s="22"/>
    </row>
    <row r="31" spans="2:7" ht="14.25" x14ac:dyDescent="0.25">
      <c r="B31" s="173"/>
      <c r="C31" s="66" t="s">
        <v>198</v>
      </c>
      <c r="D31" s="22"/>
      <c r="E31" s="22"/>
      <c r="F31" s="22"/>
      <c r="G31" s="22"/>
    </row>
    <row r="32" spans="2:7" ht="14.25" x14ac:dyDescent="0.25">
      <c r="B32" s="173" t="s">
        <v>172</v>
      </c>
      <c r="C32" s="66" t="s">
        <v>197</v>
      </c>
      <c r="D32" s="22">
        <v>1689.1323355245031</v>
      </c>
      <c r="E32" s="22">
        <v>1341.0114329322566</v>
      </c>
      <c r="F32" s="22">
        <v>3747.6683677729266</v>
      </c>
      <c r="G32" s="22">
        <v>3482.7439479512755</v>
      </c>
    </row>
    <row r="33" spans="2:7" ht="14.25" x14ac:dyDescent="0.25">
      <c r="B33" s="173"/>
      <c r="C33" s="66" t="s">
        <v>198</v>
      </c>
      <c r="D33" s="22">
        <v>516.05182578310144</v>
      </c>
      <c r="E33" s="22">
        <v>429.1483446036375</v>
      </c>
      <c r="F33" s="22">
        <v>5033.8313349534228</v>
      </c>
      <c r="G33" s="22">
        <v>5033.8313349534228</v>
      </c>
    </row>
    <row r="34" spans="2:7" ht="14.25" x14ac:dyDescent="0.25">
      <c r="B34" s="173" t="s">
        <v>173</v>
      </c>
      <c r="C34" s="66" t="s">
        <v>197</v>
      </c>
      <c r="D34" s="22">
        <v>471.21648428210949</v>
      </c>
      <c r="E34" s="22">
        <v>411.6492331372026</v>
      </c>
      <c r="F34" s="22">
        <v>2314.1915333189345</v>
      </c>
      <c r="G34" s="22">
        <v>2185.9733102413202</v>
      </c>
    </row>
    <row r="35" spans="2:7" ht="14.25" x14ac:dyDescent="0.25">
      <c r="B35" s="173"/>
      <c r="C35" s="66" t="s">
        <v>198</v>
      </c>
      <c r="D35" s="22">
        <v>85.576062259065907</v>
      </c>
      <c r="E35" s="22">
        <v>68.972702062043155</v>
      </c>
      <c r="F35" s="22">
        <v>430.11283542148675</v>
      </c>
      <c r="G35" s="22">
        <v>164.87401387726456</v>
      </c>
    </row>
    <row r="36" spans="2:7" ht="14.25" customHeight="1" x14ac:dyDescent="0.25">
      <c r="B36" s="173" t="s">
        <v>174</v>
      </c>
      <c r="C36" s="66" t="s">
        <v>197</v>
      </c>
      <c r="D36" s="22"/>
      <c r="E36" s="22"/>
      <c r="F36" s="22"/>
      <c r="G36" s="22"/>
    </row>
    <row r="37" spans="2:7" ht="14.25" customHeight="1" x14ac:dyDescent="0.25">
      <c r="B37" s="173"/>
      <c r="C37" s="66" t="s">
        <v>198</v>
      </c>
      <c r="D37" s="22"/>
      <c r="E37" s="22"/>
      <c r="F37" s="22"/>
      <c r="G37" s="22"/>
    </row>
    <row r="38" spans="2:7" x14ac:dyDescent="0.25">
      <c r="B38" s="174"/>
      <c r="C38" s="174"/>
      <c r="D38" s="174"/>
      <c r="E38" s="174"/>
      <c r="F38" s="174"/>
      <c r="G38" s="174"/>
    </row>
    <row r="39" spans="2:7" x14ac:dyDescent="0.25">
      <c r="B39" s="183" t="s">
        <v>162</v>
      </c>
      <c r="C39" s="183"/>
      <c r="D39" s="183"/>
      <c r="E39" s="183"/>
      <c r="F39" s="183"/>
      <c r="G39" s="183"/>
    </row>
    <row r="40" spans="2:7" ht="14.25" x14ac:dyDescent="0.25">
      <c r="B40" s="173" t="s">
        <v>175</v>
      </c>
      <c r="C40" s="66" t="s">
        <v>197</v>
      </c>
      <c r="D40" s="22"/>
      <c r="E40" s="22"/>
      <c r="F40" s="22"/>
      <c r="G40" s="22"/>
    </row>
    <row r="41" spans="2:7" ht="14.25" x14ac:dyDescent="0.25">
      <c r="B41" s="173"/>
      <c r="C41" s="66" t="s">
        <v>198</v>
      </c>
      <c r="D41" s="22"/>
      <c r="E41" s="22"/>
      <c r="F41" s="22"/>
      <c r="G41" s="22"/>
    </row>
    <row r="42" spans="2:7" ht="14.25" x14ac:dyDescent="0.25">
      <c r="B42" s="173" t="s">
        <v>176</v>
      </c>
      <c r="C42" s="66" t="s">
        <v>197</v>
      </c>
      <c r="D42" s="22"/>
      <c r="E42" s="22"/>
      <c r="F42" s="22"/>
      <c r="G42" s="22"/>
    </row>
    <row r="43" spans="2:7" ht="14.25" x14ac:dyDescent="0.25">
      <c r="B43" s="173"/>
      <c r="C43" s="66" t="s">
        <v>198</v>
      </c>
      <c r="D43" s="22"/>
      <c r="E43" s="22"/>
      <c r="F43" s="22"/>
      <c r="G43" s="22"/>
    </row>
    <row r="44" spans="2:7" ht="14.25" x14ac:dyDescent="0.25">
      <c r="B44" s="173" t="s">
        <v>177</v>
      </c>
      <c r="C44" s="66" t="s">
        <v>197</v>
      </c>
      <c r="D44" s="22">
        <v>3.5</v>
      </c>
      <c r="E44" s="22"/>
      <c r="F44" s="22"/>
      <c r="G44" s="22"/>
    </row>
    <row r="45" spans="2:7" ht="14.25" x14ac:dyDescent="0.25">
      <c r="B45" s="173"/>
      <c r="C45" s="66" t="s">
        <v>198</v>
      </c>
      <c r="D45" s="22"/>
      <c r="E45" s="22"/>
      <c r="F45" s="22"/>
      <c r="G45" s="22"/>
    </row>
    <row r="46" spans="2:7" ht="14.25" x14ac:dyDescent="0.25">
      <c r="B46" s="173" t="s">
        <v>178</v>
      </c>
      <c r="C46" s="66" t="s">
        <v>197</v>
      </c>
      <c r="D46" s="22"/>
      <c r="E46" s="22"/>
      <c r="F46" s="22"/>
      <c r="G46" s="22"/>
    </row>
    <row r="47" spans="2:7" ht="14.25" x14ac:dyDescent="0.25">
      <c r="B47" s="173"/>
      <c r="C47" s="66" t="s">
        <v>198</v>
      </c>
      <c r="D47" s="22"/>
      <c r="E47" s="22"/>
      <c r="F47" s="22"/>
      <c r="G47" s="22"/>
    </row>
    <row r="48" spans="2:7" ht="14.25" x14ac:dyDescent="0.25">
      <c r="B48" s="173" t="s">
        <v>179</v>
      </c>
      <c r="C48" s="66" t="s">
        <v>197</v>
      </c>
      <c r="D48" s="22"/>
      <c r="E48" s="22"/>
      <c r="F48" s="22"/>
      <c r="G48" s="22"/>
    </row>
    <row r="49" spans="2:7" ht="14.25" x14ac:dyDescent="0.25">
      <c r="B49" s="173"/>
      <c r="C49" s="66" t="s">
        <v>198</v>
      </c>
      <c r="D49" s="22"/>
      <c r="E49" s="22"/>
      <c r="F49" s="22"/>
      <c r="G49" s="22"/>
    </row>
    <row r="50" spans="2:7" ht="14.25" x14ac:dyDescent="0.25">
      <c r="B50" s="173" t="s">
        <v>180</v>
      </c>
      <c r="C50" s="66" t="s">
        <v>197</v>
      </c>
      <c r="D50" s="22">
        <v>523.76334093549804</v>
      </c>
      <c r="E50" s="22">
        <v>520.02917928598447</v>
      </c>
      <c r="F50" s="22">
        <v>8273.1914886406612</v>
      </c>
      <c r="G50" s="22">
        <v>8273.1914886406612</v>
      </c>
    </row>
    <row r="51" spans="2:7" ht="14.25" x14ac:dyDescent="0.25">
      <c r="B51" s="173"/>
      <c r="C51" s="66" t="s">
        <v>198</v>
      </c>
      <c r="D51" s="22"/>
      <c r="E51" s="22"/>
      <c r="F51" s="22"/>
      <c r="G51" s="22"/>
    </row>
    <row r="52" spans="2:7" x14ac:dyDescent="0.25">
      <c r="B52" s="174"/>
      <c r="C52" s="174"/>
      <c r="D52" s="174"/>
      <c r="E52" s="174"/>
      <c r="F52" s="174"/>
      <c r="G52" s="174"/>
    </row>
    <row r="53" spans="2:7" x14ac:dyDescent="0.25">
      <c r="B53" s="183" t="s">
        <v>163</v>
      </c>
      <c r="C53" s="183"/>
      <c r="D53" s="183"/>
      <c r="E53" s="183"/>
      <c r="F53" s="183"/>
      <c r="G53" s="183"/>
    </row>
    <row r="54" spans="2:7" ht="14.25" x14ac:dyDescent="0.25">
      <c r="B54" s="173" t="s">
        <v>181</v>
      </c>
      <c r="C54" s="66" t="s">
        <v>197</v>
      </c>
      <c r="D54" s="22"/>
      <c r="E54" s="22"/>
      <c r="F54" s="22"/>
      <c r="G54" s="22"/>
    </row>
    <row r="55" spans="2:7" ht="14.25" x14ac:dyDescent="0.25">
      <c r="B55" s="173"/>
      <c r="C55" s="66" t="s">
        <v>198</v>
      </c>
      <c r="D55" s="22"/>
      <c r="E55" s="22"/>
      <c r="F55" s="22"/>
      <c r="G55" s="22"/>
    </row>
    <row r="56" spans="2:7" ht="14.25" x14ac:dyDescent="0.25">
      <c r="B56" s="173" t="s">
        <v>182</v>
      </c>
      <c r="C56" s="66" t="s">
        <v>197</v>
      </c>
      <c r="D56" s="22"/>
      <c r="E56" s="22"/>
      <c r="F56" s="22"/>
      <c r="G56" s="22"/>
    </row>
    <row r="57" spans="2:7" ht="14.25" x14ac:dyDescent="0.25">
      <c r="B57" s="173"/>
      <c r="C57" s="66" t="s">
        <v>198</v>
      </c>
      <c r="D57" s="22"/>
      <c r="E57" s="22"/>
      <c r="F57" s="22"/>
      <c r="G57" s="22"/>
    </row>
    <row r="58" spans="2:7" ht="14.25" x14ac:dyDescent="0.25">
      <c r="B58" s="173" t="s">
        <v>183</v>
      </c>
      <c r="C58" s="66" t="s">
        <v>197</v>
      </c>
      <c r="D58" s="22"/>
      <c r="E58" s="22"/>
      <c r="F58" s="22"/>
      <c r="G58" s="22"/>
    </row>
    <row r="59" spans="2:7" ht="14.25" x14ac:dyDescent="0.25">
      <c r="B59" s="173"/>
      <c r="C59" s="66" t="s">
        <v>198</v>
      </c>
      <c r="D59" s="22"/>
      <c r="E59" s="22"/>
      <c r="F59" s="22"/>
      <c r="G59" s="22"/>
    </row>
    <row r="60" spans="2:7" ht="14.25" x14ac:dyDescent="0.25">
      <c r="B60" s="173" t="s">
        <v>184</v>
      </c>
      <c r="C60" s="66" t="s">
        <v>197</v>
      </c>
      <c r="D60" s="22"/>
      <c r="E60" s="22"/>
      <c r="F60" s="22"/>
      <c r="G60" s="22"/>
    </row>
    <row r="61" spans="2:7" ht="14.25" x14ac:dyDescent="0.25">
      <c r="B61" s="173"/>
      <c r="C61" s="66" t="s">
        <v>198</v>
      </c>
      <c r="D61" s="22"/>
      <c r="E61" s="22"/>
      <c r="F61" s="22"/>
      <c r="G61" s="22"/>
    </row>
    <row r="62" spans="2:7" ht="14.25" x14ac:dyDescent="0.25">
      <c r="B62" s="173" t="s">
        <v>185</v>
      </c>
      <c r="C62" s="66" t="s">
        <v>197</v>
      </c>
      <c r="D62" s="22"/>
      <c r="E62" s="22"/>
      <c r="F62" s="22"/>
      <c r="G62" s="22"/>
    </row>
    <row r="63" spans="2:7" ht="14.25" x14ac:dyDescent="0.25">
      <c r="B63" s="173"/>
      <c r="C63" s="66" t="s">
        <v>198</v>
      </c>
      <c r="D63" s="22"/>
      <c r="E63" s="22"/>
      <c r="F63" s="22"/>
      <c r="G63" s="22"/>
    </row>
    <row r="64" spans="2:7" ht="14.25" x14ac:dyDescent="0.25">
      <c r="B64" s="173" t="s">
        <v>186</v>
      </c>
      <c r="C64" s="66" t="s">
        <v>197</v>
      </c>
      <c r="D64" s="22"/>
      <c r="E64" s="22"/>
      <c r="F64" s="22"/>
      <c r="G64" s="22"/>
    </row>
    <row r="65" spans="2:7" ht="14.25" x14ac:dyDescent="0.25">
      <c r="B65" s="173"/>
      <c r="C65" s="66" t="s">
        <v>198</v>
      </c>
      <c r="D65" s="22"/>
      <c r="E65" s="22"/>
      <c r="F65" s="22"/>
      <c r="G65" s="22"/>
    </row>
    <row r="66" spans="2:7" ht="14.25" x14ac:dyDescent="0.3">
      <c r="B66" s="26"/>
      <c r="C66" s="26"/>
      <c r="D66" s="28"/>
      <c r="E66" s="28"/>
      <c r="F66" s="28"/>
      <c r="G66" s="28"/>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L11" sqref="L11"/>
    </sheetView>
  </sheetViews>
  <sheetFormatPr baseColWidth="10" defaultColWidth="8" defaultRowHeight="13.5" x14ac:dyDescent="0.25"/>
  <cols>
    <col min="1" max="1" width="1.75" style="8" customWidth="1"/>
    <col min="2" max="2" width="22.5" style="8" customWidth="1"/>
    <col min="3" max="3" width="11.125" style="8" customWidth="1"/>
    <col min="4" max="5" width="13.75" style="7" customWidth="1"/>
    <col min="6" max="7" width="18.125" style="7" customWidth="1"/>
    <col min="8" max="16384" width="8" style="8"/>
  </cols>
  <sheetData>
    <row r="5" spans="2:9" ht="16.5" x14ac:dyDescent="0.3">
      <c r="B5" s="5"/>
      <c r="C5" s="5"/>
      <c r="D5" s="6"/>
      <c r="E5" s="6"/>
      <c r="F5" s="6"/>
      <c r="G5" s="6"/>
    </row>
    <row r="6" spans="2:9" ht="17.25" x14ac:dyDescent="0.3">
      <c r="B6" s="160"/>
      <c r="C6" s="160"/>
      <c r="D6" s="160"/>
      <c r="E6" s="160"/>
      <c r="F6" s="160"/>
      <c r="G6" s="160"/>
    </row>
    <row r="7" spans="2:9" ht="29.25" customHeight="1" x14ac:dyDescent="0.3">
      <c r="B7" s="160"/>
      <c r="C7" s="160"/>
      <c r="D7" s="160"/>
      <c r="E7" s="160"/>
      <c r="F7" s="160"/>
      <c r="G7" s="160"/>
    </row>
    <row r="8" spans="2:9" ht="18" customHeight="1" x14ac:dyDescent="0.25">
      <c r="B8" s="178" t="s">
        <v>148</v>
      </c>
      <c r="C8" s="178"/>
      <c r="D8" s="179" t="s">
        <v>191</v>
      </c>
      <c r="E8" s="179"/>
      <c r="F8" s="179" t="s">
        <v>192</v>
      </c>
      <c r="G8" s="179" t="s">
        <v>193</v>
      </c>
      <c r="I8" s="23" t="s">
        <v>150</v>
      </c>
    </row>
    <row r="9" spans="2:9" ht="18" customHeight="1" x14ac:dyDescent="0.25">
      <c r="B9" s="178"/>
      <c r="C9" s="178"/>
      <c r="D9" s="75" t="s">
        <v>194</v>
      </c>
      <c r="E9" s="67" t="s">
        <v>196</v>
      </c>
      <c r="F9" s="179"/>
      <c r="G9" s="179"/>
      <c r="I9" s="24"/>
    </row>
    <row r="10" spans="2:9" x14ac:dyDescent="0.25">
      <c r="B10" s="175" t="s">
        <v>160</v>
      </c>
      <c r="C10" s="175"/>
      <c r="D10" s="65">
        <v>167892.86390695695</v>
      </c>
      <c r="E10" s="65">
        <v>164084.74280721453</v>
      </c>
      <c r="F10" s="65">
        <v>6684916.1652024975</v>
      </c>
      <c r="G10" s="65">
        <v>6470267.5121716503</v>
      </c>
      <c r="I10" s="24"/>
    </row>
    <row r="11" spans="2:9" ht="14.25" x14ac:dyDescent="0.25">
      <c r="B11" s="177" t="s">
        <v>161</v>
      </c>
      <c r="C11" s="177"/>
      <c r="D11" s="22">
        <v>16942.646715387364</v>
      </c>
      <c r="E11" s="22">
        <v>16472.198640977305</v>
      </c>
      <c r="F11" s="22">
        <v>404750.15041728248</v>
      </c>
      <c r="G11" s="22">
        <v>393450.99046440131</v>
      </c>
      <c r="I11" s="24"/>
    </row>
    <row r="12" spans="2:9" ht="14.25" x14ac:dyDescent="0.25">
      <c r="B12" s="177" t="s">
        <v>162</v>
      </c>
      <c r="C12" s="177"/>
      <c r="D12" s="22">
        <v>150315.54015554773</v>
      </c>
      <c r="E12" s="22">
        <v>147283.29803609199</v>
      </c>
      <c r="F12" s="22">
        <v>6278915.9317690171</v>
      </c>
      <c r="G12" s="22">
        <v>6076272.2109386353</v>
      </c>
      <c r="I12" s="24"/>
    </row>
    <row r="13" spans="2:9" ht="14.25" x14ac:dyDescent="0.25">
      <c r="B13" s="177" t="s">
        <v>163</v>
      </c>
      <c r="C13" s="177"/>
      <c r="D13" s="22">
        <v>634.67703602166</v>
      </c>
      <c r="E13" s="22">
        <v>329.2461301452509</v>
      </c>
      <c r="F13" s="22">
        <v>1250.0830162014161</v>
      </c>
      <c r="G13" s="22">
        <v>544.31076861322879</v>
      </c>
    </row>
    <row r="14" spans="2:9" x14ac:dyDescent="0.25">
      <c r="B14" s="174"/>
      <c r="C14" s="174"/>
      <c r="D14" s="174"/>
      <c r="E14" s="174"/>
      <c r="F14" s="174"/>
      <c r="G14" s="174"/>
    </row>
    <row r="15" spans="2:9" x14ac:dyDescent="0.25">
      <c r="B15" s="183" t="s">
        <v>161</v>
      </c>
      <c r="C15" s="183"/>
      <c r="D15" s="183"/>
      <c r="E15" s="183"/>
      <c r="F15" s="183"/>
      <c r="G15" s="183"/>
    </row>
    <row r="16" spans="2:9" ht="14.25" x14ac:dyDescent="0.25">
      <c r="B16" s="173" t="s">
        <v>164</v>
      </c>
      <c r="C16" s="66" t="s">
        <v>197</v>
      </c>
      <c r="D16" s="22">
        <v>93.860979469431982</v>
      </c>
      <c r="E16" s="22">
        <v>90.991480340877047</v>
      </c>
      <c r="F16" s="22">
        <v>226.85615545636151</v>
      </c>
      <c r="G16" s="22">
        <v>191.44301906146231</v>
      </c>
    </row>
    <row r="17" spans="2:7" ht="14.25" x14ac:dyDescent="0.25">
      <c r="B17" s="173"/>
      <c r="C17" s="66" t="s">
        <v>198</v>
      </c>
      <c r="D17" s="22">
        <v>78.227527110219398</v>
      </c>
      <c r="E17" s="22">
        <v>78.227527110219398</v>
      </c>
      <c r="F17" s="22">
        <v>136.183431221375</v>
      </c>
      <c r="G17" s="22">
        <v>101.01530543357273</v>
      </c>
    </row>
    <row r="18" spans="2:7" ht="14.25" x14ac:dyDescent="0.25">
      <c r="B18" s="173" t="s">
        <v>165</v>
      </c>
      <c r="C18" s="66" t="s">
        <v>197</v>
      </c>
      <c r="D18" s="22">
        <v>2545.4462861988113</v>
      </c>
      <c r="E18" s="22">
        <v>2529.1879927490004</v>
      </c>
      <c r="F18" s="22">
        <v>11811.047183323832</v>
      </c>
      <c r="G18" s="22">
        <v>10131.832814706959</v>
      </c>
    </row>
    <row r="19" spans="2:7" ht="14.25" x14ac:dyDescent="0.25">
      <c r="B19" s="173"/>
      <c r="C19" s="66" t="s">
        <v>198</v>
      </c>
      <c r="D19" s="22">
        <v>230.40850704858312</v>
      </c>
      <c r="E19" s="22">
        <v>225.40850704858315</v>
      </c>
      <c r="F19" s="22">
        <v>2134.2939996319515</v>
      </c>
      <c r="G19" s="22">
        <v>2100.0123499371384</v>
      </c>
    </row>
    <row r="20" spans="2:7" ht="14.25" x14ac:dyDescent="0.25">
      <c r="B20" s="173" t="s">
        <v>166</v>
      </c>
      <c r="C20" s="66" t="s">
        <v>197</v>
      </c>
      <c r="D20" s="22">
        <v>3502.8866132295802</v>
      </c>
      <c r="E20" s="22">
        <v>3495.3701497841976</v>
      </c>
      <c r="F20" s="22">
        <v>170670.02751585067</v>
      </c>
      <c r="G20" s="22">
        <v>169363.3704696098</v>
      </c>
    </row>
    <row r="21" spans="2:7" ht="14.25" x14ac:dyDescent="0.25">
      <c r="B21" s="173"/>
      <c r="C21" s="66" t="s">
        <v>198</v>
      </c>
      <c r="D21" s="22"/>
      <c r="E21" s="22"/>
      <c r="F21" s="22"/>
      <c r="G21" s="22"/>
    </row>
    <row r="22" spans="2:7" ht="14.25" x14ac:dyDescent="0.25">
      <c r="B22" s="173" t="s">
        <v>167</v>
      </c>
      <c r="C22" s="66" t="s">
        <v>197</v>
      </c>
      <c r="D22" s="22"/>
      <c r="E22" s="22"/>
      <c r="F22" s="22"/>
      <c r="G22" s="22"/>
    </row>
    <row r="23" spans="2:7" ht="14.25" x14ac:dyDescent="0.25">
      <c r="B23" s="173"/>
      <c r="C23" s="66" t="s">
        <v>198</v>
      </c>
      <c r="D23" s="22"/>
      <c r="E23" s="22"/>
      <c r="F23" s="22"/>
      <c r="G23" s="22"/>
    </row>
    <row r="24" spans="2:7" ht="14.25" x14ac:dyDescent="0.25">
      <c r="B24" s="173" t="s">
        <v>168</v>
      </c>
      <c r="C24" s="66" t="s">
        <v>197</v>
      </c>
      <c r="D24" s="22">
        <v>4786.2191476077269</v>
      </c>
      <c r="E24" s="22">
        <v>4785.8691476077274</v>
      </c>
      <c r="F24" s="22">
        <v>107263.21960559893</v>
      </c>
      <c r="G24" s="22">
        <v>106805.90076542186</v>
      </c>
    </row>
    <row r="25" spans="2:7" ht="14.25" x14ac:dyDescent="0.25">
      <c r="B25" s="173"/>
      <c r="C25" s="66" t="s">
        <v>198</v>
      </c>
      <c r="D25" s="22">
        <v>438.49655975596653</v>
      </c>
      <c r="E25" s="22">
        <v>438.49655975596653</v>
      </c>
      <c r="F25" s="22">
        <v>756.27544136594236</v>
      </c>
      <c r="G25" s="22">
        <v>756.27544136594236</v>
      </c>
    </row>
    <row r="26" spans="2:7" ht="14.25" x14ac:dyDescent="0.25">
      <c r="B26" s="173" t="s">
        <v>169</v>
      </c>
      <c r="C26" s="66" t="s">
        <v>197</v>
      </c>
      <c r="D26" s="22">
        <v>63.026809812779476</v>
      </c>
      <c r="E26" s="22">
        <v>58.291771481074512</v>
      </c>
      <c r="F26" s="22">
        <v>106.52884763218658</v>
      </c>
      <c r="G26" s="22">
        <v>97.45599129345787</v>
      </c>
    </row>
    <row r="27" spans="2:7" ht="14.25" x14ac:dyDescent="0.25">
      <c r="B27" s="173"/>
      <c r="C27" s="66" t="s">
        <v>198</v>
      </c>
      <c r="D27" s="22"/>
      <c r="E27" s="22"/>
      <c r="F27" s="22"/>
      <c r="G27" s="22"/>
    </row>
    <row r="28" spans="2:7" ht="14.25" x14ac:dyDescent="0.25">
      <c r="B28" s="173" t="s">
        <v>170</v>
      </c>
      <c r="C28" s="66" t="s">
        <v>197</v>
      </c>
      <c r="D28" s="22">
        <v>23.030569289732181</v>
      </c>
      <c r="E28" s="22">
        <v>23.030569289732181</v>
      </c>
      <c r="F28" s="22">
        <v>132.1831505788027</v>
      </c>
      <c r="G28" s="22">
        <v>132.1831505788027</v>
      </c>
    </row>
    <row r="29" spans="2:7" ht="14.25" x14ac:dyDescent="0.25">
      <c r="B29" s="173"/>
      <c r="C29" s="66" t="s">
        <v>198</v>
      </c>
      <c r="D29" s="22"/>
      <c r="E29" s="22"/>
      <c r="F29" s="22"/>
      <c r="G29" s="22"/>
    </row>
    <row r="30" spans="2:7" ht="14.25" x14ac:dyDescent="0.25">
      <c r="B30" s="173" t="s">
        <v>171</v>
      </c>
      <c r="C30" s="66" t="s">
        <v>197</v>
      </c>
      <c r="D30" s="22">
        <v>717.13292614430179</v>
      </c>
      <c r="E30" s="22">
        <v>573.47822021834304</v>
      </c>
      <c r="F30" s="22">
        <v>2618.9724935892164</v>
      </c>
      <c r="G30" s="22">
        <v>164.22984355500842</v>
      </c>
    </row>
    <row r="31" spans="2:7" ht="14.25" x14ac:dyDescent="0.25">
      <c r="B31" s="173"/>
      <c r="C31" s="66" t="s">
        <v>198</v>
      </c>
      <c r="D31" s="22">
        <v>1694.2878880358269</v>
      </c>
      <c r="E31" s="22">
        <v>1404.2238139071762</v>
      </c>
      <c r="F31" s="22">
        <v>4163.9484529879746</v>
      </c>
      <c r="G31" s="22">
        <v>400.6183466600877</v>
      </c>
    </row>
    <row r="32" spans="2:7" ht="14.25" x14ac:dyDescent="0.25">
      <c r="B32" s="173" t="s">
        <v>172</v>
      </c>
      <c r="C32" s="66" t="s">
        <v>197</v>
      </c>
      <c r="D32" s="22">
        <v>80.958386997251779</v>
      </c>
      <c r="E32" s="22">
        <v>80.958386997251779</v>
      </c>
      <c r="F32" s="22">
        <v>1547.6242987816447</v>
      </c>
      <c r="G32" s="22">
        <v>1147.1089058490488</v>
      </c>
    </row>
    <row r="33" spans="2:7" ht="14.25" x14ac:dyDescent="0.25">
      <c r="B33" s="173"/>
      <c r="C33" s="66" t="s">
        <v>198</v>
      </c>
      <c r="D33" s="22">
        <v>134.89798094882912</v>
      </c>
      <c r="E33" s="22">
        <v>134.89798094882912</v>
      </c>
      <c r="F33" s="22">
        <v>505.86742855810911</v>
      </c>
      <c r="G33" s="22">
        <v>459.87948050737191</v>
      </c>
    </row>
    <row r="34" spans="2:7" ht="14.25" x14ac:dyDescent="0.25">
      <c r="B34" s="173" t="s">
        <v>173</v>
      </c>
      <c r="C34" s="66" t="s">
        <v>197</v>
      </c>
      <c r="D34" s="22"/>
      <c r="E34" s="22"/>
      <c r="F34" s="22"/>
      <c r="G34" s="22"/>
    </row>
    <row r="35" spans="2:7" ht="14.25" x14ac:dyDescent="0.25">
      <c r="B35" s="173"/>
      <c r="C35" s="66" t="s">
        <v>198</v>
      </c>
      <c r="D35" s="22"/>
      <c r="E35" s="22"/>
      <c r="F35" s="22"/>
      <c r="G35" s="22"/>
    </row>
    <row r="36" spans="2:7" ht="14.25" customHeight="1" x14ac:dyDescent="0.25">
      <c r="B36" s="173" t="s">
        <v>174</v>
      </c>
      <c r="C36" s="66" t="s">
        <v>197</v>
      </c>
      <c r="D36" s="22">
        <v>2553.7665337383351</v>
      </c>
      <c r="E36" s="22">
        <v>2553.7665337383351</v>
      </c>
      <c r="F36" s="22">
        <v>102677.12241270575</v>
      </c>
      <c r="G36" s="22">
        <v>101599.66458042079</v>
      </c>
    </row>
    <row r="37" spans="2:7" ht="14.25" customHeight="1" x14ac:dyDescent="0.25">
      <c r="B37" s="173"/>
      <c r="C37" s="66" t="s">
        <v>198</v>
      </c>
      <c r="D37" s="22"/>
      <c r="E37" s="22"/>
      <c r="F37" s="22"/>
      <c r="G37" s="22"/>
    </row>
    <row r="38" spans="2:7" x14ac:dyDescent="0.25">
      <c r="B38" s="174"/>
      <c r="C38" s="174"/>
      <c r="D38" s="174"/>
      <c r="E38" s="174"/>
      <c r="F38" s="174"/>
      <c r="G38" s="174"/>
    </row>
    <row r="39" spans="2:7" x14ac:dyDescent="0.25">
      <c r="B39" s="183" t="s">
        <v>162</v>
      </c>
      <c r="C39" s="183"/>
      <c r="D39" s="183"/>
      <c r="E39" s="183"/>
      <c r="F39" s="183"/>
      <c r="G39" s="183"/>
    </row>
    <row r="40" spans="2:7" ht="14.25" x14ac:dyDescent="0.25">
      <c r="B40" s="173" t="s">
        <v>175</v>
      </c>
      <c r="C40" s="66" t="s">
        <v>197</v>
      </c>
      <c r="D40" s="22">
        <v>42169.518455516394</v>
      </c>
      <c r="E40" s="22">
        <v>41137.893378846937</v>
      </c>
      <c r="F40" s="22">
        <v>1501842.9022042931</v>
      </c>
      <c r="G40" s="22">
        <v>1491444.6208480657</v>
      </c>
    </row>
    <row r="41" spans="2:7" ht="14.25" x14ac:dyDescent="0.25">
      <c r="B41" s="173"/>
      <c r="C41" s="66" t="s">
        <v>198</v>
      </c>
      <c r="D41" s="22">
        <v>32.885531851694381</v>
      </c>
      <c r="E41" s="22">
        <v>30.887571768564076</v>
      </c>
      <c r="F41" s="22">
        <v>255.57871073152819</v>
      </c>
      <c r="G41" s="22">
        <v>20.045454545454547</v>
      </c>
    </row>
    <row r="42" spans="2:7" ht="14.25" x14ac:dyDescent="0.25">
      <c r="B42" s="173" t="s">
        <v>176</v>
      </c>
      <c r="C42" s="66" t="s">
        <v>197</v>
      </c>
      <c r="D42" s="22">
        <v>198.12214882876754</v>
      </c>
      <c r="E42" s="22">
        <v>193.69259604612481</v>
      </c>
      <c r="F42" s="22">
        <v>1888.381159302214</v>
      </c>
      <c r="G42" s="22">
        <v>1887.7167263848175</v>
      </c>
    </row>
    <row r="43" spans="2:7" ht="14.25" x14ac:dyDescent="0.25">
      <c r="B43" s="173"/>
      <c r="C43" s="66" t="s">
        <v>198</v>
      </c>
      <c r="D43" s="22">
        <v>171.44026982178752</v>
      </c>
      <c r="E43" s="22">
        <v>88.599838654705209</v>
      </c>
      <c r="F43" s="22">
        <v>104.81649662668984</v>
      </c>
      <c r="G43" s="22">
        <v>18.203391569081997</v>
      </c>
    </row>
    <row r="44" spans="2:7" ht="14.25" x14ac:dyDescent="0.25">
      <c r="B44" s="173" t="s">
        <v>177</v>
      </c>
      <c r="C44" s="66" t="s">
        <v>197</v>
      </c>
      <c r="D44" s="22">
        <v>46082.189178988905</v>
      </c>
      <c r="E44" s="22">
        <v>45469.198299654381</v>
      </c>
      <c r="F44" s="22">
        <v>2095850.236109593</v>
      </c>
      <c r="G44" s="22">
        <v>2022251.4319019474</v>
      </c>
    </row>
    <row r="45" spans="2:7" ht="14.25" x14ac:dyDescent="0.25">
      <c r="B45" s="173"/>
      <c r="C45" s="66" t="s">
        <v>198</v>
      </c>
      <c r="D45" s="22">
        <v>276.20329448341391</v>
      </c>
      <c r="E45" s="22">
        <v>208.18861211562245</v>
      </c>
      <c r="F45" s="22">
        <v>2423.5559125186655</v>
      </c>
      <c r="G45" s="22">
        <v>2238.0613242428708</v>
      </c>
    </row>
    <row r="46" spans="2:7" ht="14.25" x14ac:dyDescent="0.25">
      <c r="B46" s="173" t="s">
        <v>178</v>
      </c>
      <c r="C46" s="66" t="s">
        <v>197</v>
      </c>
      <c r="D46" s="22">
        <v>54286.785113403479</v>
      </c>
      <c r="E46" s="22">
        <v>53566.065747211411</v>
      </c>
      <c r="F46" s="22">
        <v>2563967.3323080777</v>
      </c>
      <c r="G46" s="22">
        <v>2462144.8199757724</v>
      </c>
    </row>
    <row r="47" spans="2:7" ht="14.25" x14ac:dyDescent="0.25">
      <c r="B47" s="173"/>
      <c r="C47" s="66" t="s">
        <v>198</v>
      </c>
      <c r="D47" s="22">
        <v>2649.0924295382219</v>
      </c>
      <c r="E47" s="22">
        <v>2589.3339834888857</v>
      </c>
      <c r="F47" s="22">
        <v>7388.8288592116087</v>
      </c>
      <c r="G47" s="22">
        <v>6981.573003855784</v>
      </c>
    </row>
    <row r="48" spans="2:7" ht="14.25" x14ac:dyDescent="0.25">
      <c r="B48" s="173" t="s">
        <v>179</v>
      </c>
      <c r="C48" s="66" t="s">
        <v>197</v>
      </c>
      <c r="D48" s="22">
        <v>1881.4858950551579</v>
      </c>
      <c r="E48" s="22">
        <v>1712.4615624730714</v>
      </c>
      <c r="F48" s="22">
        <v>24647.836488105848</v>
      </c>
      <c r="G48" s="22">
        <v>13937.266355379708</v>
      </c>
    </row>
    <row r="49" spans="2:7" ht="14.25" x14ac:dyDescent="0.25">
      <c r="B49" s="173"/>
      <c r="C49" s="66" t="s">
        <v>198</v>
      </c>
      <c r="D49" s="22">
        <v>900.85946691878917</v>
      </c>
      <c r="E49" s="22">
        <v>676.99089841270495</v>
      </c>
      <c r="F49" s="22">
        <v>3674.7329919209828</v>
      </c>
      <c r="G49" s="22">
        <v>1079.9232464251816</v>
      </c>
    </row>
    <row r="50" spans="2:7" ht="14.25" x14ac:dyDescent="0.25">
      <c r="B50" s="173" t="s">
        <v>180</v>
      </c>
      <c r="C50" s="66" t="s">
        <v>197</v>
      </c>
      <c r="D50" s="22">
        <v>1666.958371141204</v>
      </c>
      <c r="E50" s="22">
        <v>1609.9855474195824</v>
      </c>
      <c r="F50" s="22">
        <v>76871.730528632383</v>
      </c>
      <c r="G50" s="22">
        <v>74268.548710450559</v>
      </c>
    </row>
    <row r="51" spans="2:7" ht="14.25" x14ac:dyDescent="0.25">
      <c r="B51" s="173"/>
      <c r="C51" s="66" t="s">
        <v>198</v>
      </c>
      <c r="D51" s="22"/>
      <c r="E51" s="22"/>
      <c r="F51" s="22"/>
      <c r="G51" s="22"/>
    </row>
    <row r="52" spans="2:7" x14ac:dyDescent="0.25">
      <c r="B52" s="174"/>
      <c r="C52" s="174"/>
      <c r="D52" s="174"/>
      <c r="E52" s="174"/>
      <c r="F52" s="174"/>
      <c r="G52" s="174"/>
    </row>
    <row r="53" spans="2:7" x14ac:dyDescent="0.25">
      <c r="B53" s="183" t="s">
        <v>163</v>
      </c>
      <c r="C53" s="183"/>
      <c r="D53" s="183"/>
      <c r="E53" s="183"/>
      <c r="F53" s="183"/>
      <c r="G53" s="183"/>
    </row>
    <row r="54" spans="2:7" ht="14.25" x14ac:dyDescent="0.25">
      <c r="B54" s="173" t="s">
        <v>181</v>
      </c>
      <c r="C54" s="66" t="s">
        <v>197</v>
      </c>
      <c r="D54" s="22">
        <v>364.42473064140455</v>
      </c>
      <c r="E54" s="22">
        <v>259.03271436936774</v>
      </c>
      <c r="F54" s="22">
        <v>1009.4662817549522</v>
      </c>
      <c r="G54" s="22">
        <v>510.36926672142954</v>
      </c>
    </row>
    <row r="55" spans="2:7" ht="14.25" x14ac:dyDescent="0.25">
      <c r="B55" s="173"/>
      <c r="C55" s="66" t="s">
        <v>198</v>
      </c>
      <c r="D55" s="22">
        <v>32.459955984048307</v>
      </c>
      <c r="E55" s="22">
        <v>16.551219011794881</v>
      </c>
      <c r="F55" s="22">
        <v>30.330786688324611</v>
      </c>
      <c r="G55" s="22"/>
    </row>
    <row r="56" spans="2:7" ht="14.25" x14ac:dyDescent="0.25">
      <c r="B56" s="173" t="s">
        <v>182</v>
      </c>
      <c r="C56" s="66" t="s">
        <v>197</v>
      </c>
      <c r="D56" s="22"/>
      <c r="E56" s="22"/>
      <c r="F56" s="22"/>
      <c r="G56" s="22"/>
    </row>
    <row r="57" spans="2:7" ht="14.25" x14ac:dyDescent="0.25">
      <c r="B57" s="173"/>
      <c r="C57" s="66" t="s">
        <v>198</v>
      </c>
      <c r="D57" s="22"/>
      <c r="E57" s="22"/>
      <c r="F57" s="22"/>
      <c r="G57" s="22"/>
    </row>
    <row r="58" spans="2:7" ht="14.25" x14ac:dyDescent="0.25">
      <c r="B58" s="173" t="s">
        <v>183</v>
      </c>
      <c r="C58" s="66" t="s">
        <v>197</v>
      </c>
      <c r="D58" s="22"/>
      <c r="E58" s="22"/>
      <c r="F58" s="22"/>
      <c r="G58" s="22"/>
    </row>
    <row r="59" spans="2:7" ht="14.25" x14ac:dyDescent="0.25">
      <c r="B59" s="173"/>
      <c r="C59" s="66" t="s">
        <v>198</v>
      </c>
      <c r="D59" s="22">
        <v>93.292841526632401</v>
      </c>
      <c r="E59" s="22"/>
      <c r="F59" s="22"/>
      <c r="G59" s="22"/>
    </row>
    <row r="60" spans="2:7" ht="14.25" x14ac:dyDescent="0.25">
      <c r="B60" s="173" t="s">
        <v>184</v>
      </c>
      <c r="C60" s="66" t="s">
        <v>197</v>
      </c>
      <c r="D60" s="22">
        <v>75.735892499602798</v>
      </c>
      <c r="E60" s="22">
        <v>3.7867946249801401</v>
      </c>
      <c r="F60" s="22">
        <v>34.425405681637635</v>
      </c>
      <c r="G60" s="22">
        <v>10.327621704491289</v>
      </c>
    </row>
    <row r="61" spans="2:7" ht="14.25" x14ac:dyDescent="0.25">
      <c r="B61" s="173"/>
      <c r="C61" s="66" t="s">
        <v>198</v>
      </c>
      <c r="D61" s="22"/>
      <c r="E61" s="22"/>
      <c r="F61" s="22"/>
      <c r="G61" s="22"/>
    </row>
    <row r="62" spans="2:7" ht="14.25" x14ac:dyDescent="0.25">
      <c r="B62" s="173" t="s">
        <v>185</v>
      </c>
      <c r="C62" s="66" t="s">
        <v>197</v>
      </c>
      <c r="D62" s="22">
        <v>19.3178676273705</v>
      </c>
      <c r="E62" s="22">
        <v>19.3178676273705</v>
      </c>
      <c r="F62" s="22">
        <v>26.342546764596136</v>
      </c>
      <c r="G62" s="22"/>
    </row>
    <row r="63" spans="2:7" ht="14.25" x14ac:dyDescent="0.25">
      <c r="B63" s="173"/>
      <c r="C63" s="66" t="s">
        <v>198</v>
      </c>
      <c r="D63" s="22"/>
      <c r="E63" s="22"/>
      <c r="F63" s="22"/>
      <c r="G63" s="22"/>
    </row>
    <row r="64" spans="2:7" ht="14.25" x14ac:dyDescent="0.25">
      <c r="B64" s="173" t="s">
        <v>186</v>
      </c>
      <c r="C64" s="66" t="s">
        <v>197</v>
      </c>
      <c r="D64" s="22">
        <v>22.502249219392013</v>
      </c>
      <c r="E64" s="22">
        <v>22.502249219392013</v>
      </c>
      <c r="F64" s="22">
        <v>139.25972762682588</v>
      </c>
      <c r="G64" s="22">
        <v>23.613880187307956</v>
      </c>
    </row>
    <row r="65" spans="2:7" ht="14.25" x14ac:dyDescent="0.25">
      <c r="B65" s="173"/>
      <c r="C65" s="66" t="s">
        <v>198</v>
      </c>
      <c r="D65" s="22">
        <v>26.943498523209495</v>
      </c>
      <c r="E65" s="22">
        <v>8.0552852923455713</v>
      </c>
      <c r="F65" s="22">
        <v>10.258267685079556</v>
      </c>
      <c r="G65" s="22"/>
    </row>
    <row r="66" spans="2:7" ht="14.25" x14ac:dyDescent="0.3">
      <c r="B66" s="26"/>
      <c r="C66" s="26"/>
      <c r="D66" s="28"/>
      <c r="E66" s="28"/>
      <c r="F66" s="28"/>
      <c r="G66" s="28"/>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G6"/>
    <mergeCell ref="B7:G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20" sqref="I19:I20"/>
    </sheetView>
  </sheetViews>
  <sheetFormatPr baseColWidth="10" defaultColWidth="8" defaultRowHeight="13.5" x14ac:dyDescent="0.25"/>
  <cols>
    <col min="1" max="1" width="1.75" style="8" customWidth="1"/>
    <col min="2" max="2" width="22.5" style="8" customWidth="1"/>
    <col min="3" max="3" width="11.125" style="8" customWidth="1"/>
    <col min="4" max="5" width="13.75" style="7" customWidth="1"/>
    <col min="6" max="7" width="18.125" style="7" customWidth="1"/>
    <col min="8" max="8" width="10.125" style="8" bestFit="1" customWidth="1"/>
    <col min="9" max="16384" width="8" style="8"/>
  </cols>
  <sheetData>
    <row r="5" spans="2:9" ht="16.5" x14ac:dyDescent="0.3">
      <c r="B5" s="5"/>
      <c r="C5" s="5"/>
      <c r="D5" s="6"/>
      <c r="E5" s="6"/>
      <c r="F5" s="6"/>
      <c r="G5" s="6"/>
    </row>
    <row r="6" spans="2:9" ht="17.25" x14ac:dyDescent="0.3">
      <c r="B6" s="160"/>
      <c r="C6" s="160"/>
      <c r="D6" s="160"/>
      <c r="E6" s="160"/>
      <c r="F6" s="160"/>
      <c r="G6" s="160"/>
      <c r="H6" s="160"/>
    </row>
    <row r="7" spans="2:9" ht="29.25" customHeight="1" x14ac:dyDescent="0.3">
      <c r="B7" s="160"/>
      <c r="C7" s="160"/>
      <c r="D7" s="160"/>
      <c r="E7" s="160"/>
      <c r="F7" s="160"/>
      <c r="G7" s="160"/>
      <c r="H7" s="160"/>
    </row>
    <row r="8" spans="2:9" ht="18" customHeight="1" x14ac:dyDescent="0.25">
      <c r="B8" s="178" t="s">
        <v>148</v>
      </c>
      <c r="C8" s="178"/>
      <c r="D8" s="179" t="s">
        <v>191</v>
      </c>
      <c r="E8" s="179"/>
      <c r="F8" s="179" t="s">
        <v>192</v>
      </c>
      <c r="G8" s="179" t="s">
        <v>193</v>
      </c>
      <c r="I8" s="23" t="s">
        <v>150</v>
      </c>
    </row>
    <row r="9" spans="2:9" ht="18" customHeight="1" x14ac:dyDescent="0.25">
      <c r="B9" s="178"/>
      <c r="C9" s="178"/>
      <c r="D9" s="75" t="s">
        <v>194</v>
      </c>
      <c r="E9" s="67" t="s">
        <v>196</v>
      </c>
      <c r="F9" s="179"/>
      <c r="G9" s="179"/>
      <c r="I9" s="24"/>
    </row>
    <row r="10" spans="2:9" x14ac:dyDescent="0.25">
      <c r="B10" s="175" t="s">
        <v>160</v>
      </c>
      <c r="C10" s="175"/>
      <c r="D10" s="65">
        <v>626962.28431464685</v>
      </c>
      <c r="E10" s="65">
        <v>543546.73556309461</v>
      </c>
      <c r="F10" s="65">
        <v>302093.90277904936</v>
      </c>
      <c r="G10" s="65">
        <v>301807.00323734852</v>
      </c>
      <c r="I10" s="24"/>
    </row>
    <row r="11" spans="2:9" ht="14.25" x14ac:dyDescent="0.25">
      <c r="B11" s="177" t="s">
        <v>161</v>
      </c>
      <c r="C11" s="177"/>
      <c r="D11" s="22">
        <v>87863.659454166613</v>
      </c>
      <c r="E11" s="22">
        <v>78053.092537469784</v>
      </c>
      <c r="F11" s="22">
        <v>42404.872336304601</v>
      </c>
      <c r="G11" s="22">
        <v>42395.899824473963</v>
      </c>
      <c r="I11" s="24"/>
    </row>
    <row r="12" spans="2:9" ht="14.25" x14ac:dyDescent="0.25">
      <c r="B12" s="177" t="s">
        <v>162</v>
      </c>
      <c r="C12" s="177"/>
      <c r="D12" s="22">
        <v>478895.89784172218</v>
      </c>
      <c r="E12" s="22">
        <v>416806.62800174218</v>
      </c>
      <c r="F12" s="22">
        <v>242163.48966717976</v>
      </c>
      <c r="G12" s="22">
        <v>241953.83753159645</v>
      </c>
      <c r="I12" s="24"/>
    </row>
    <row r="13" spans="2:9" ht="14.25" x14ac:dyDescent="0.25">
      <c r="B13" s="177" t="s">
        <v>163</v>
      </c>
      <c r="C13" s="177"/>
      <c r="D13" s="22">
        <v>60202.727018760575</v>
      </c>
      <c r="E13" s="22">
        <v>48687.015023881286</v>
      </c>
      <c r="F13" s="22">
        <v>17525.540775565212</v>
      </c>
      <c r="G13" s="22">
        <v>17457.265881277821</v>
      </c>
      <c r="I13" s="24"/>
    </row>
    <row r="14" spans="2:9" x14ac:dyDescent="0.25">
      <c r="B14" s="174"/>
      <c r="C14" s="174"/>
      <c r="D14" s="174"/>
      <c r="E14" s="174"/>
      <c r="F14" s="174"/>
      <c r="G14" s="174"/>
    </row>
    <row r="15" spans="2:9" x14ac:dyDescent="0.25">
      <c r="B15" s="183" t="s">
        <v>161</v>
      </c>
      <c r="C15" s="183"/>
      <c r="D15" s="183"/>
      <c r="E15" s="183"/>
      <c r="F15" s="183"/>
      <c r="G15" s="183"/>
    </row>
    <row r="16" spans="2:9" ht="14.25" x14ac:dyDescent="0.25">
      <c r="B16" s="173" t="s">
        <v>164</v>
      </c>
      <c r="C16" s="66" t="s">
        <v>197</v>
      </c>
      <c r="D16" s="22">
        <v>3529.9325420727337</v>
      </c>
      <c r="E16" s="22">
        <v>3232.1534016238329</v>
      </c>
      <c r="F16" s="22">
        <v>1296.7703279445059</v>
      </c>
      <c r="G16" s="22">
        <v>1291.7374510497114</v>
      </c>
      <c r="H16" s="10"/>
    </row>
    <row r="17" spans="2:7" ht="14.25" x14ac:dyDescent="0.25">
      <c r="B17" s="173"/>
      <c r="C17" s="66" t="s">
        <v>198</v>
      </c>
      <c r="D17" s="22">
        <v>2.2313722290646898</v>
      </c>
      <c r="E17" s="22"/>
      <c r="F17" s="22"/>
      <c r="G17" s="22"/>
    </row>
    <row r="18" spans="2:7" ht="14.25" x14ac:dyDescent="0.25">
      <c r="B18" s="173" t="s">
        <v>165</v>
      </c>
      <c r="C18" s="66" t="s">
        <v>197</v>
      </c>
      <c r="D18" s="22">
        <v>12350.841572390858</v>
      </c>
      <c r="E18" s="22">
        <v>11107.152698598209</v>
      </c>
      <c r="F18" s="22">
        <v>5026.6139640831561</v>
      </c>
      <c r="G18" s="22">
        <v>5026.6139640831561</v>
      </c>
    </row>
    <row r="19" spans="2:7" ht="14.25" x14ac:dyDescent="0.25">
      <c r="B19" s="173"/>
      <c r="C19" s="66" t="s">
        <v>198</v>
      </c>
      <c r="D19" s="22">
        <v>9164.9780298103324</v>
      </c>
      <c r="E19" s="22">
        <v>8562.4470150399902</v>
      </c>
      <c r="F19" s="22">
        <v>5568.6919465011897</v>
      </c>
      <c r="G19" s="22">
        <v>5568.6919465011897</v>
      </c>
    </row>
    <row r="20" spans="2:7" ht="14.25" x14ac:dyDescent="0.25">
      <c r="B20" s="173" t="s">
        <v>166</v>
      </c>
      <c r="C20" s="66" t="s">
        <v>197</v>
      </c>
      <c r="D20" s="22">
        <v>5272.3031833754421</v>
      </c>
      <c r="E20" s="22">
        <v>4308.5657531705065</v>
      </c>
      <c r="F20" s="22">
        <v>1421.7509686236162</v>
      </c>
      <c r="G20" s="22">
        <v>1418.9191151903133</v>
      </c>
    </row>
    <row r="21" spans="2:7" ht="14.25" x14ac:dyDescent="0.25">
      <c r="B21" s="173"/>
      <c r="C21" s="66" t="s">
        <v>198</v>
      </c>
      <c r="D21" s="22"/>
      <c r="E21" s="22"/>
      <c r="F21" s="22"/>
      <c r="G21" s="22"/>
    </row>
    <row r="22" spans="2:7" ht="14.25" x14ac:dyDescent="0.25">
      <c r="B22" s="173" t="s">
        <v>167</v>
      </c>
      <c r="C22" s="66" t="s">
        <v>197</v>
      </c>
      <c r="D22" s="22">
        <v>0.5</v>
      </c>
      <c r="E22" s="22">
        <v>0.5</v>
      </c>
      <c r="F22" s="22">
        <v>4.5454545454545456E-2</v>
      </c>
      <c r="G22" s="22">
        <v>4.5454545454545456E-2</v>
      </c>
    </row>
    <row r="23" spans="2:7" ht="14.25" x14ac:dyDescent="0.25">
      <c r="B23" s="173"/>
      <c r="C23" s="66" t="s">
        <v>198</v>
      </c>
      <c r="D23" s="22"/>
      <c r="E23" s="22"/>
      <c r="F23" s="22"/>
      <c r="G23" s="22"/>
    </row>
    <row r="24" spans="2:7" ht="14.25" x14ac:dyDescent="0.25">
      <c r="B24" s="173" t="s">
        <v>168</v>
      </c>
      <c r="C24" s="66" t="s">
        <v>197</v>
      </c>
      <c r="D24" s="22">
        <v>8851.1764882727584</v>
      </c>
      <c r="E24" s="22">
        <v>8600.5748717607039</v>
      </c>
      <c r="F24" s="22">
        <v>5872.2313748468841</v>
      </c>
      <c r="G24" s="22">
        <v>5872.1404657559742</v>
      </c>
    </row>
    <row r="25" spans="2:7" ht="14.25" x14ac:dyDescent="0.25">
      <c r="B25" s="173"/>
      <c r="C25" s="66" t="s">
        <v>198</v>
      </c>
      <c r="D25" s="22">
        <v>3693.4798616604294</v>
      </c>
      <c r="E25" s="22">
        <v>3688.5766604239734</v>
      </c>
      <c r="F25" s="22">
        <v>1650.5422816498199</v>
      </c>
      <c r="G25" s="22">
        <v>1650.5422816498199</v>
      </c>
    </row>
    <row r="26" spans="2:7" ht="14.25" x14ac:dyDescent="0.25">
      <c r="B26" s="173" t="s">
        <v>169</v>
      </c>
      <c r="C26" s="66" t="s">
        <v>197</v>
      </c>
      <c r="D26" s="22">
        <v>685.13736803962138</v>
      </c>
      <c r="E26" s="22">
        <v>631.11803442828477</v>
      </c>
      <c r="F26" s="22">
        <v>187.57143316381581</v>
      </c>
      <c r="G26" s="22">
        <v>187.57143316381581</v>
      </c>
    </row>
    <row r="27" spans="2:7" ht="14.25" x14ac:dyDescent="0.25">
      <c r="B27" s="173"/>
      <c r="C27" s="66" t="s">
        <v>198</v>
      </c>
      <c r="D27" s="22">
        <v>134.4231093060271</v>
      </c>
      <c r="E27" s="22">
        <v>105.95954829846848</v>
      </c>
      <c r="F27" s="22">
        <v>7.1680908368809115</v>
      </c>
      <c r="G27" s="22">
        <v>7.1680908368809115</v>
      </c>
    </row>
    <row r="28" spans="2:7" ht="14.25" x14ac:dyDescent="0.25">
      <c r="B28" s="173" t="s">
        <v>170</v>
      </c>
      <c r="C28" s="66" t="s">
        <v>197</v>
      </c>
      <c r="D28" s="22">
        <v>788.81092811895178</v>
      </c>
      <c r="E28" s="22">
        <v>665.28495165264803</v>
      </c>
      <c r="F28" s="22">
        <v>306.83099762643616</v>
      </c>
      <c r="G28" s="22">
        <v>306.83099762643616</v>
      </c>
    </row>
    <row r="29" spans="2:7" ht="14.25" x14ac:dyDescent="0.25">
      <c r="B29" s="173"/>
      <c r="C29" s="66" t="s">
        <v>198</v>
      </c>
      <c r="D29" s="22">
        <v>225.29322049455499</v>
      </c>
      <c r="E29" s="22">
        <v>188.87524890769151</v>
      </c>
      <c r="F29" s="22">
        <v>138.26641531705349</v>
      </c>
      <c r="G29" s="22">
        <v>138.26641531705349</v>
      </c>
    </row>
    <row r="30" spans="2:7" ht="14.25" x14ac:dyDescent="0.25">
      <c r="B30" s="173" t="s">
        <v>171</v>
      </c>
      <c r="C30" s="66" t="s">
        <v>197</v>
      </c>
      <c r="D30" s="22"/>
      <c r="E30" s="22"/>
      <c r="F30" s="22"/>
      <c r="G30" s="22"/>
    </row>
    <row r="31" spans="2:7" ht="14.25" x14ac:dyDescent="0.25">
      <c r="B31" s="173"/>
      <c r="C31" s="66" t="s">
        <v>198</v>
      </c>
      <c r="D31" s="22"/>
      <c r="E31" s="22"/>
      <c r="F31" s="22"/>
      <c r="G31" s="22"/>
    </row>
    <row r="32" spans="2:7" ht="14.25" x14ac:dyDescent="0.25">
      <c r="B32" s="173" t="s">
        <v>172</v>
      </c>
      <c r="C32" s="66" t="s">
        <v>197</v>
      </c>
      <c r="D32" s="22">
        <v>12924.248993853475</v>
      </c>
      <c r="E32" s="22">
        <v>8698.1215170371524</v>
      </c>
      <c r="F32" s="22">
        <v>6170.9046859656792</v>
      </c>
      <c r="G32" s="22">
        <v>6169.8878135540899</v>
      </c>
    </row>
    <row r="33" spans="2:7" ht="14.25" x14ac:dyDescent="0.25">
      <c r="B33" s="173"/>
      <c r="C33" s="66" t="s">
        <v>198</v>
      </c>
      <c r="D33" s="22">
        <v>599.0180133071209</v>
      </c>
      <c r="E33" s="22">
        <v>361.14205684889868</v>
      </c>
      <c r="F33" s="22">
        <v>245.01002865576709</v>
      </c>
      <c r="G33" s="22">
        <v>245.01002865576709</v>
      </c>
    </row>
    <row r="34" spans="2:7" ht="14.25" x14ac:dyDescent="0.25">
      <c r="B34" s="173" t="s">
        <v>173</v>
      </c>
      <c r="C34" s="66" t="s">
        <v>197</v>
      </c>
      <c r="D34" s="22"/>
      <c r="E34" s="22"/>
      <c r="F34" s="22"/>
      <c r="G34" s="22"/>
    </row>
    <row r="35" spans="2:7" ht="14.25" x14ac:dyDescent="0.25">
      <c r="B35" s="173"/>
      <c r="C35" s="66" t="s">
        <v>198</v>
      </c>
      <c r="D35" s="22"/>
      <c r="E35" s="22"/>
      <c r="F35" s="22"/>
      <c r="G35" s="22"/>
    </row>
    <row r="36" spans="2:7" ht="14.25" customHeight="1" x14ac:dyDescent="0.25">
      <c r="B36" s="173" t="s">
        <v>174</v>
      </c>
      <c r="C36" s="66" t="s">
        <v>197</v>
      </c>
      <c r="D36" s="22">
        <v>22135.435804918139</v>
      </c>
      <c r="E36" s="22">
        <v>21087.17332641203</v>
      </c>
      <c r="F36" s="22">
        <v>11944.708387679269</v>
      </c>
      <c r="G36" s="22">
        <v>11944.708387679269</v>
      </c>
    </row>
    <row r="37" spans="2:7" ht="14.25" customHeight="1" x14ac:dyDescent="0.25">
      <c r="B37" s="173"/>
      <c r="C37" s="66" t="s">
        <v>198</v>
      </c>
      <c r="D37" s="22">
        <v>7505.8489663170531</v>
      </c>
      <c r="E37" s="22">
        <v>6815.4474532673903</v>
      </c>
      <c r="F37" s="22">
        <v>2567.7659788649976</v>
      </c>
      <c r="G37" s="22">
        <v>2567.7659788649976</v>
      </c>
    </row>
    <row r="38" spans="2:7" x14ac:dyDescent="0.25">
      <c r="B38" s="174"/>
      <c r="C38" s="174"/>
      <c r="D38" s="174"/>
      <c r="E38" s="174"/>
      <c r="F38" s="174"/>
      <c r="G38" s="174"/>
    </row>
    <row r="39" spans="2:7" x14ac:dyDescent="0.25">
      <c r="B39" s="183" t="s">
        <v>162</v>
      </c>
      <c r="C39" s="183"/>
      <c r="D39" s="183"/>
      <c r="E39" s="183"/>
      <c r="F39" s="183"/>
      <c r="G39" s="183"/>
    </row>
    <row r="40" spans="2:7" ht="14.25" x14ac:dyDescent="0.25">
      <c r="B40" s="173" t="s">
        <v>175</v>
      </c>
      <c r="C40" s="66" t="s">
        <v>197</v>
      </c>
      <c r="D40" s="22">
        <v>9656.5817104714552</v>
      </c>
      <c r="E40" s="22">
        <v>8778.8862607596475</v>
      </c>
      <c r="F40" s="22">
        <v>4114.6971794415986</v>
      </c>
      <c r="G40" s="22">
        <v>4113.77015283316</v>
      </c>
    </row>
    <row r="41" spans="2:7" ht="14.25" x14ac:dyDescent="0.25">
      <c r="B41" s="173"/>
      <c r="C41" s="66" t="s">
        <v>198</v>
      </c>
      <c r="D41" s="22">
        <v>287.90134491936794</v>
      </c>
      <c r="E41" s="22">
        <v>213.70250375488644</v>
      </c>
      <c r="F41" s="22">
        <v>94.292533387394798</v>
      </c>
      <c r="G41" s="22">
        <v>94.292533387394798</v>
      </c>
    </row>
    <row r="42" spans="2:7" ht="14.25" x14ac:dyDescent="0.25">
      <c r="B42" s="173" t="s">
        <v>176</v>
      </c>
      <c r="C42" s="66" t="s">
        <v>197</v>
      </c>
      <c r="D42" s="22">
        <v>92113.566479842411</v>
      </c>
      <c r="E42" s="22">
        <v>74739.705688939939</v>
      </c>
      <c r="F42" s="22">
        <v>34249.353374108759</v>
      </c>
      <c r="G42" s="22">
        <v>34239.192695372818</v>
      </c>
    </row>
    <row r="43" spans="2:7" ht="14.25" x14ac:dyDescent="0.25">
      <c r="B43" s="173"/>
      <c r="C43" s="66" t="s">
        <v>198</v>
      </c>
      <c r="D43" s="22">
        <v>10671.939007350662</v>
      </c>
      <c r="E43" s="22">
        <v>7020.2393997128011</v>
      </c>
      <c r="F43" s="22">
        <v>2421.4121524565435</v>
      </c>
      <c r="G43" s="22">
        <v>2421.4121524565435</v>
      </c>
    </row>
    <row r="44" spans="2:7" ht="14.25" x14ac:dyDescent="0.25">
      <c r="B44" s="173" t="s">
        <v>177</v>
      </c>
      <c r="C44" s="66" t="s">
        <v>197</v>
      </c>
      <c r="D44" s="22">
        <v>102831.52028424256</v>
      </c>
      <c r="E44" s="22">
        <v>96920.091397166398</v>
      </c>
      <c r="F44" s="22">
        <v>70739.793874263094</v>
      </c>
      <c r="G44" s="22">
        <v>70565.087877146914</v>
      </c>
    </row>
    <row r="45" spans="2:7" ht="14.25" x14ac:dyDescent="0.25">
      <c r="B45" s="173"/>
      <c r="C45" s="66" t="s">
        <v>198</v>
      </c>
      <c r="D45" s="22">
        <v>7327.3550129437817</v>
      </c>
      <c r="E45" s="22">
        <v>5029.1053257413578</v>
      </c>
      <c r="F45" s="22">
        <v>1594.8913660179887</v>
      </c>
      <c r="G45" s="22">
        <v>1594.8913660179887</v>
      </c>
    </row>
    <row r="46" spans="2:7" ht="14.25" x14ac:dyDescent="0.25">
      <c r="B46" s="173" t="s">
        <v>178</v>
      </c>
      <c r="C46" s="66" t="s">
        <v>197</v>
      </c>
      <c r="D46" s="22">
        <v>120615.07763187279</v>
      </c>
      <c r="E46" s="22">
        <v>111216.45418706245</v>
      </c>
      <c r="F46" s="22">
        <v>81529.187550876377</v>
      </c>
      <c r="G46" s="22">
        <v>81522.066729571103</v>
      </c>
    </row>
    <row r="47" spans="2:7" ht="14.25" x14ac:dyDescent="0.25">
      <c r="B47" s="173"/>
      <c r="C47" s="66" t="s">
        <v>198</v>
      </c>
      <c r="D47" s="22">
        <v>10158.132984672233</v>
      </c>
      <c r="E47" s="22">
        <v>6713.5377761651016</v>
      </c>
      <c r="F47" s="22">
        <v>2147.8686449563297</v>
      </c>
      <c r="G47" s="22">
        <v>2147.8686449563297</v>
      </c>
    </row>
    <row r="48" spans="2:7" ht="14.25" x14ac:dyDescent="0.25">
      <c r="B48" s="173" t="s">
        <v>179</v>
      </c>
      <c r="C48" s="66" t="s">
        <v>197</v>
      </c>
      <c r="D48" s="22">
        <v>108555.32702386891</v>
      </c>
      <c r="E48" s="22">
        <v>93589.388861437881</v>
      </c>
      <c r="F48" s="22">
        <v>39719.01221296037</v>
      </c>
      <c r="G48" s="22">
        <v>39703.617768919539</v>
      </c>
    </row>
    <row r="49" spans="2:7" ht="14.25" x14ac:dyDescent="0.25">
      <c r="B49" s="173"/>
      <c r="C49" s="66" t="s">
        <v>198</v>
      </c>
      <c r="D49" s="22">
        <v>15584.190818382607</v>
      </c>
      <c r="E49" s="22">
        <v>11890.364793222261</v>
      </c>
      <c r="F49" s="22">
        <v>5106.4339003993564</v>
      </c>
      <c r="G49" s="22">
        <v>5105.0907326221659</v>
      </c>
    </row>
    <row r="50" spans="2:7" ht="14.25" x14ac:dyDescent="0.25">
      <c r="B50" s="173" t="s">
        <v>180</v>
      </c>
      <c r="C50" s="66" t="s">
        <v>197</v>
      </c>
      <c r="D50" s="22">
        <v>681.34358208516483</v>
      </c>
      <c r="E50" s="22">
        <v>681.34358208516483</v>
      </c>
      <c r="F50" s="22">
        <v>440.65752809504022</v>
      </c>
      <c r="G50" s="22">
        <v>440.65752809504022</v>
      </c>
    </row>
    <row r="51" spans="2:7" ht="14.25" x14ac:dyDescent="0.25">
      <c r="B51" s="173"/>
      <c r="C51" s="66" t="s">
        <v>198</v>
      </c>
      <c r="D51" s="22">
        <v>412.96196107089935</v>
      </c>
      <c r="E51" s="22">
        <v>13.808225695286151</v>
      </c>
      <c r="F51" s="22">
        <v>5.889350216994635</v>
      </c>
      <c r="G51" s="22">
        <v>5.889350216994635</v>
      </c>
    </row>
    <row r="52" spans="2:7" x14ac:dyDescent="0.25">
      <c r="B52" s="174"/>
      <c r="C52" s="174"/>
      <c r="D52" s="174"/>
      <c r="E52" s="174"/>
      <c r="F52" s="174"/>
      <c r="G52" s="174"/>
    </row>
    <row r="53" spans="2:7" x14ac:dyDescent="0.25">
      <c r="B53" s="183" t="s">
        <v>163</v>
      </c>
      <c r="C53" s="183"/>
      <c r="D53" s="183"/>
      <c r="E53" s="183"/>
      <c r="F53" s="183"/>
      <c r="G53" s="183"/>
    </row>
    <row r="54" spans="2:7" ht="14.25" x14ac:dyDescent="0.25">
      <c r="B54" s="173" t="s">
        <v>181</v>
      </c>
      <c r="C54" s="66" t="s">
        <v>197</v>
      </c>
      <c r="D54" s="22">
        <v>668.10255983667662</v>
      </c>
      <c r="E54" s="22">
        <v>584.44709659603768</v>
      </c>
      <c r="F54" s="22">
        <v>147.44762674343693</v>
      </c>
      <c r="G54" s="22">
        <v>141.57482189654584</v>
      </c>
    </row>
    <row r="55" spans="2:7" ht="14.25" x14ac:dyDescent="0.25">
      <c r="B55" s="173"/>
      <c r="C55" s="66" t="s">
        <v>198</v>
      </c>
      <c r="D55" s="22">
        <v>26.29371397802505</v>
      </c>
      <c r="E55" s="22">
        <v>26.29371397802505</v>
      </c>
      <c r="F55" s="22">
        <v>2.3903376343659137</v>
      </c>
      <c r="G55" s="22">
        <v>2.3903376343659137</v>
      </c>
    </row>
    <row r="56" spans="2:7" ht="14.25" x14ac:dyDescent="0.25">
      <c r="B56" s="173" t="s">
        <v>182</v>
      </c>
      <c r="C56" s="66" t="s">
        <v>197</v>
      </c>
      <c r="D56" s="22">
        <v>13669.587721702535</v>
      </c>
      <c r="E56" s="22">
        <v>11974.224632712429</v>
      </c>
      <c r="F56" s="22">
        <v>3849.5882998553348</v>
      </c>
      <c r="G56" s="22">
        <v>3837.0365185722067</v>
      </c>
    </row>
    <row r="57" spans="2:7" ht="14.25" x14ac:dyDescent="0.25">
      <c r="B57" s="173"/>
      <c r="C57" s="66" t="s">
        <v>198</v>
      </c>
      <c r="D57" s="22">
        <v>824.88547189390908</v>
      </c>
      <c r="E57" s="22">
        <v>824.88547189390908</v>
      </c>
      <c r="F57" s="22">
        <v>246.91428883382068</v>
      </c>
      <c r="G57" s="22">
        <v>246.91428883382068</v>
      </c>
    </row>
    <row r="58" spans="2:7" ht="14.25" x14ac:dyDescent="0.25">
      <c r="B58" s="173" t="s">
        <v>183</v>
      </c>
      <c r="C58" s="66" t="s">
        <v>197</v>
      </c>
      <c r="D58" s="22">
        <v>14049.517493492573</v>
      </c>
      <c r="E58" s="22">
        <v>10573.984162675488</v>
      </c>
      <c r="F58" s="22">
        <v>2786.9442764135056</v>
      </c>
      <c r="G58" s="22">
        <v>2786.9442764135056</v>
      </c>
    </row>
    <row r="59" spans="2:7" ht="14.25" x14ac:dyDescent="0.25">
      <c r="B59" s="173"/>
      <c r="C59" s="66" t="s">
        <v>198</v>
      </c>
      <c r="D59" s="22">
        <v>1129.8404662171065</v>
      </c>
      <c r="E59" s="22">
        <v>591.24394743327764</v>
      </c>
      <c r="F59" s="22">
        <v>31.900616859439676</v>
      </c>
      <c r="G59" s="22">
        <v>31.900616859439676</v>
      </c>
    </row>
    <row r="60" spans="2:7" ht="14.25" x14ac:dyDescent="0.25">
      <c r="B60" s="173" t="s">
        <v>184</v>
      </c>
      <c r="C60" s="66" t="s">
        <v>197</v>
      </c>
      <c r="D60" s="22">
        <v>66.118128405445006</v>
      </c>
      <c r="E60" s="22">
        <v>66.118128405445006</v>
      </c>
      <c r="F60" s="22">
        <v>10.913692953205056</v>
      </c>
      <c r="G60" s="22">
        <v>10.913692953205056</v>
      </c>
    </row>
    <row r="61" spans="2:7" ht="14.25" x14ac:dyDescent="0.25">
      <c r="B61" s="173"/>
      <c r="C61" s="66" t="s">
        <v>198</v>
      </c>
      <c r="D61" s="22"/>
      <c r="E61" s="22"/>
      <c r="F61" s="22"/>
      <c r="G61" s="22"/>
    </row>
    <row r="62" spans="2:7" ht="14.25" x14ac:dyDescent="0.25">
      <c r="B62" s="173" t="s">
        <v>185</v>
      </c>
      <c r="C62" s="66" t="s">
        <v>197</v>
      </c>
      <c r="D62" s="22">
        <v>26941.874943376832</v>
      </c>
      <c r="E62" s="22">
        <v>21592.283070002402</v>
      </c>
      <c r="F62" s="22">
        <v>9767.8598010656533</v>
      </c>
      <c r="G62" s="22">
        <v>9743.8231955210595</v>
      </c>
    </row>
    <row r="63" spans="2:7" ht="14.25" x14ac:dyDescent="0.25">
      <c r="B63" s="173"/>
      <c r="C63" s="66" t="s">
        <v>198</v>
      </c>
      <c r="D63" s="22">
        <v>1555.3743670791835</v>
      </c>
      <c r="E63" s="22">
        <v>1291.5465524801443</v>
      </c>
      <c r="F63" s="22">
        <v>384.06811148099723</v>
      </c>
      <c r="G63" s="22">
        <v>383.20471153282347</v>
      </c>
    </row>
    <row r="64" spans="2:7" ht="14.25" x14ac:dyDescent="0.25">
      <c r="B64" s="173" t="s">
        <v>186</v>
      </c>
      <c r="C64" s="66" t="s">
        <v>197</v>
      </c>
      <c r="D64" s="22">
        <v>1108.3448704007117</v>
      </c>
      <c r="E64" s="22">
        <v>999.2009653266158</v>
      </c>
      <c r="F64" s="22">
        <v>282.69827815981648</v>
      </c>
      <c r="G64" s="22">
        <v>257.74797549521014</v>
      </c>
    </row>
    <row r="65" spans="2:7" ht="14.25" x14ac:dyDescent="0.25">
      <c r="B65" s="173"/>
      <c r="C65" s="66" t="s">
        <v>198</v>
      </c>
      <c r="D65" s="22">
        <v>162.7872823775603</v>
      </c>
      <c r="E65" s="22">
        <v>162.7872823775603</v>
      </c>
      <c r="F65" s="22">
        <v>14.815445565640401</v>
      </c>
      <c r="G65" s="22">
        <v>14.815445565640401</v>
      </c>
    </row>
    <row r="66" spans="2:7" ht="14.25" x14ac:dyDescent="0.3">
      <c r="B66" s="26"/>
      <c r="C66" s="26"/>
      <c r="D66" s="28"/>
      <c r="E66" s="28"/>
      <c r="F66" s="28"/>
      <c r="G66" s="28"/>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J18" sqref="J18"/>
    </sheetView>
  </sheetViews>
  <sheetFormatPr baseColWidth="10" defaultColWidth="8" defaultRowHeight="13.5" x14ac:dyDescent="0.25"/>
  <cols>
    <col min="1" max="1" width="1.75" style="8" customWidth="1"/>
    <col min="2" max="2" width="22.5" style="8" customWidth="1"/>
    <col min="3" max="3" width="11.125" style="8" customWidth="1"/>
    <col min="4" max="5" width="13.75" style="7" customWidth="1"/>
    <col min="6" max="7" width="18.125" style="7" customWidth="1"/>
    <col min="8" max="8" width="10.125" style="8" bestFit="1" customWidth="1"/>
    <col min="9" max="16384" width="8" style="8"/>
  </cols>
  <sheetData>
    <row r="5" spans="2:9" ht="16.5" x14ac:dyDescent="0.3">
      <c r="B5" s="5"/>
      <c r="C5" s="5"/>
      <c r="D5" s="6"/>
      <c r="E5" s="6"/>
      <c r="F5" s="6"/>
      <c r="G5" s="6"/>
    </row>
    <row r="6" spans="2:9" ht="17.25" x14ac:dyDescent="0.3">
      <c r="B6" s="160"/>
      <c r="C6" s="160"/>
      <c r="D6" s="160"/>
      <c r="E6" s="160"/>
      <c r="F6" s="160"/>
      <c r="G6" s="160"/>
      <c r="H6" s="160"/>
    </row>
    <row r="7" spans="2:9" ht="29.25" customHeight="1" x14ac:dyDescent="0.3">
      <c r="B7" s="160"/>
      <c r="C7" s="160"/>
      <c r="D7" s="160"/>
      <c r="E7" s="160"/>
      <c r="F7" s="160"/>
      <c r="G7" s="160"/>
      <c r="H7" s="160"/>
      <c r="I7" s="24"/>
    </row>
    <row r="8" spans="2:9" ht="18" customHeight="1" x14ac:dyDescent="0.25">
      <c r="B8" s="178" t="s">
        <v>148</v>
      </c>
      <c r="C8" s="178"/>
      <c r="D8" s="179" t="s">
        <v>191</v>
      </c>
      <c r="E8" s="179"/>
      <c r="F8" s="179" t="s">
        <v>192</v>
      </c>
      <c r="G8" s="179" t="s">
        <v>193</v>
      </c>
      <c r="I8" s="23" t="s">
        <v>150</v>
      </c>
    </row>
    <row r="9" spans="2:9" ht="18" customHeight="1" x14ac:dyDescent="0.25">
      <c r="B9" s="178"/>
      <c r="C9" s="178"/>
      <c r="D9" s="75" t="s">
        <v>194</v>
      </c>
      <c r="E9" s="67" t="s">
        <v>196</v>
      </c>
      <c r="F9" s="179"/>
      <c r="G9" s="179"/>
      <c r="I9" s="24"/>
    </row>
    <row r="10" spans="2:9" x14ac:dyDescent="0.25">
      <c r="B10" s="175" t="s">
        <v>160</v>
      </c>
      <c r="C10" s="175"/>
      <c r="D10" s="65">
        <v>34930.978978320345</v>
      </c>
      <c r="E10" s="65">
        <v>29480.581875462689</v>
      </c>
      <c r="F10" s="65">
        <v>4916.8668636985758</v>
      </c>
      <c r="G10" s="65">
        <v>4730.7947957306869</v>
      </c>
      <c r="I10" s="24"/>
    </row>
    <row r="11" spans="2:9" ht="14.25" x14ac:dyDescent="0.25">
      <c r="B11" s="177" t="s">
        <v>161</v>
      </c>
      <c r="C11" s="177"/>
      <c r="D11" s="22">
        <v>5706.996799094044</v>
      </c>
      <c r="E11" s="22">
        <v>4400.8926721959979</v>
      </c>
      <c r="F11" s="22">
        <v>823.78638911980465</v>
      </c>
      <c r="G11" s="22">
        <v>682.2228282670352</v>
      </c>
      <c r="I11" s="24"/>
    </row>
    <row r="12" spans="2:9" ht="14.25" x14ac:dyDescent="0.25">
      <c r="B12" s="177" t="s">
        <v>162</v>
      </c>
      <c r="C12" s="177"/>
      <c r="D12" s="22">
        <v>11732.823457169701</v>
      </c>
      <c r="E12" s="22">
        <v>10214.091713216216</v>
      </c>
      <c r="F12" s="22">
        <v>1663.3850168032491</v>
      </c>
      <c r="G12" s="22">
        <v>1631.5959796168565</v>
      </c>
      <c r="I12" s="24"/>
    </row>
    <row r="13" spans="2:9" ht="14.25" x14ac:dyDescent="0.25">
      <c r="B13" s="177" t="s">
        <v>163</v>
      </c>
      <c r="C13" s="177"/>
      <c r="D13" s="22">
        <v>17491.158722056582</v>
      </c>
      <c r="E13" s="22">
        <v>14865.597490050453</v>
      </c>
      <c r="F13" s="22">
        <v>2429.6954577755214</v>
      </c>
      <c r="G13" s="22">
        <v>2416.9759878467953</v>
      </c>
      <c r="I13" s="24"/>
    </row>
    <row r="14" spans="2:9" x14ac:dyDescent="0.25">
      <c r="B14" s="174"/>
      <c r="C14" s="174"/>
      <c r="D14" s="174"/>
      <c r="E14" s="174"/>
      <c r="F14" s="174"/>
      <c r="G14" s="174"/>
    </row>
    <row r="15" spans="2:9" x14ac:dyDescent="0.25">
      <c r="B15" s="183" t="s">
        <v>161</v>
      </c>
      <c r="C15" s="183"/>
      <c r="D15" s="183"/>
      <c r="E15" s="183"/>
      <c r="F15" s="183"/>
      <c r="G15" s="183"/>
    </row>
    <row r="16" spans="2:9" ht="14.25" x14ac:dyDescent="0.25">
      <c r="B16" s="173" t="s">
        <v>164</v>
      </c>
      <c r="C16" s="66" t="s">
        <v>197</v>
      </c>
      <c r="D16" s="22">
        <v>76.610647730048143</v>
      </c>
      <c r="E16" s="22">
        <v>64.237863297367397</v>
      </c>
      <c r="F16" s="22">
        <v>12.216660585470793</v>
      </c>
      <c r="G16" s="22">
        <v>11.850142967766862</v>
      </c>
      <c r="H16" s="10"/>
    </row>
    <row r="17" spans="2:7" ht="14.25" x14ac:dyDescent="0.25">
      <c r="B17" s="173"/>
      <c r="C17" s="66" t="s">
        <v>198</v>
      </c>
      <c r="D17" s="22">
        <v>78.227527110219398</v>
      </c>
      <c r="E17" s="22">
        <v>78.227527110219398</v>
      </c>
      <c r="F17" s="22">
        <v>3.672993940754683</v>
      </c>
      <c r="G17" s="22">
        <v>0.5303303535262569</v>
      </c>
    </row>
    <row r="18" spans="2:7" ht="14.25" x14ac:dyDescent="0.25">
      <c r="B18" s="173" t="s">
        <v>165</v>
      </c>
      <c r="C18" s="66" t="s">
        <v>197</v>
      </c>
      <c r="D18" s="22">
        <v>196.28233888754633</v>
      </c>
      <c r="E18" s="22">
        <v>162.79300870669402</v>
      </c>
      <c r="F18" s="22">
        <v>3.7724788449795108</v>
      </c>
      <c r="G18" s="22">
        <v>3.7724788449795108</v>
      </c>
    </row>
    <row r="19" spans="2:7" ht="14.25" x14ac:dyDescent="0.25">
      <c r="B19" s="173"/>
      <c r="C19" s="66" t="s">
        <v>198</v>
      </c>
      <c r="D19" s="22">
        <v>204.25778256658938</v>
      </c>
      <c r="E19" s="22">
        <v>204.25778256658938</v>
      </c>
      <c r="F19" s="22">
        <v>6.4571306135750097</v>
      </c>
      <c r="G19" s="22">
        <v>6.4571306135750097</v>
      </c>
    </row>
    <row r="20" spans="2:7" ht="14.25" x14ac:dyDescent="0.25">
      <c r="B20" s="173" t="s">
        <v>166</v>
      </c>
      <c r="C20" s="66" t="s">
        <v>197</v>
      </c>
      <c r="D20" s="22">
        <v>0.5</v>
      </c>
      <c r="E20" s="22">
        <v>0.5</v>
      </c>
      <c r="F20" s="22">
        <v>5.3636363636363635E-2</v>
      </c>
      <c r="G20" s="22"/>
    </row>
    <row r="21" spans="2:7" ht="14.25" x14ac:dyDescent="0.25">
      <c r="B21" s="173"/>
      <c r="C21" s="66" t="s">
        <v>198</v>
      </c>
      <c r="D21" s="22"/>
      <c r="E21" s="22"/>
      <c r="F21" s="22"/>
      <c r="G21" s="22"/>
    </row>
    <row r="22" spans="2:7" ht="14.25" x14ac:dyDescent="0.25">
      <c r="B22" s="173" t="s">
        <v>167</v>
      </c>
      <c r="C22" s="66" t="s">
        <v>197</v>
      </c>
      <c r="D22" s="22">
        <v>151.85454672626062</v>
      </c>
      <c r="E22" s="22">
        <v>149.85454672626062</v>
      </c>
      <c r="F22" s="22">
        <v>146.90345703808504</v>
      </c>
      <c r="G22" s="22">
        <v>146.89391158353956</v>
      </c>
    </row>
    <row r="23" spans="2:7" ht="14.25" x14ac:dyDescent="0.25">
      <c r="B23" s="173"/>
      <c r="C23" s="66" t="s">
        <v>198</v>
      </c>
      <c r="D23" s="22"/>
      <c r="E23" s="22"/>
      <c r="F23" s="22"/>
      <c r="G23" s="22"/>
    </row>
    <row r="24" spans="2:7" ht="14.25" x14ac:dyDescent="0.25">
      <c r="B24" s="173" t="s">
        <v>168</v>
      </c>
      <c r="C24" s="66" t="s">
        <v>197</v>
      </c>
      <c r="D24" s="22">
        <v>53.569089827110638</v>
      </c>
      <c r="E24" s="22">
        <v>53.569089827110638</v>
      </c>
      <c r="F24" s="22">
        <v>17.246475076195516</v>
      </c>
      <c r="G24" s="22">
        <v>17.246475076195516</v>
      </c>
    </row>
    <row r="25" spans="2:7" ht="14.25" x14ac:dyDescent="0.25">
      <c r="B25" s="173"/>
      <c r="C25" s="66" t="s">
        <v>198</v>
      </c>
      <c r="D25" s="22">
        <v>78.323004007207501</v>
      </c>
      <c r="E25" s="22">
        <v>78.323004007207501</v>
      </c>
      <c r="F25" s="22">
        <v>24.920955820475115</v>
      </c>
      <c r="G25" s="22">
        <v>24.920955820475115</v>
      </c>
    </row>
    <row r="26" spans="2:7" ht="14.25" x14ac:dyDescent="0.25">
      <c r="B26" s="173" t="s">
        <v>169</v>
      </c>
      <c r="C26" s="66" t="s">
        <v>197</v>
      </c>
      <c r="D26" s="22">
        <v>22.2960379634807</v>
      </c>
      <c r="E26" s="22"/>
      <c r="F26" s="22"/>
      <c r="G26" s="22"/>
    </row>
    <row r="27" spans="2:7" ht="14.25" x14ac:dyDescent="0.25">
      <c r="B27" s="173"/>
      <c r="C27" s="66" t="s">
        <v>198</v>
      </c>
      <c r="D27" s="22">
        <v>121.81546514460797</v>
      </c>
      <c r="E27" s="22">
        <v>16.700131913001002</v>
      </c>
      <c r="F27" s="22">
        <v>0.89573434806096275</v>
      </c>
      <c r="G27" s="22">
        <v>0.89573434806096275</v>
      </c>
    </row>
    <row r="28" spans="2:7" ht="14.25" x14ac:dyDescent="0.25">
      <c r="B28" s="173" t="s">
        <v>170</v>
      </c>
      <c r="C28" s="66" t="s">
        <v>197</v>
      </c>
      <c r="D28" s="22">
        <v>207.31820329736908</v>
      </c>
      <c r="E28" s="22">
        <v>114.68328764711049</v>
      </c>
      <c r="F28" s="22">
        <v>51.216595263709053</v>
      </c>
      <c r="G28" s="22">
        <v>50.116595263709058</v>
      </c>
    </row>
    <row r="29" spans="2:7" ht="14.25" x14ac:dyDescent="0.25">
      <c r="B29" s="173"/>
      <c r="C29" s="66" t="s">
        <v>198</v>
      </c>
      <c r="D29" s="22">
        <v>198.39587082635273</v>
      </c>
      <c r="E29" s="22">
        <v>198.39587082635273</v>
      </c>
      <c r="F29" s="22">
        <v>44.942063199279296</v>
      </c>
      <c r="G29" s="22">
        <v>44.942063199279296</v>
      </c>
    </row>
    <row r="30" spans="2:7" ht="14.25" x14ac:dyDescent="0.25">
      <c r="B30" s="173" t="s">
        <v>171</v>
      </c>
      <c r="C30" s="66" t="s">
        <v>197</v>
      </c>
      <c r="D30" s="22">
        <v>1778.9944940062155</v>
      </c>
      <c r="E30" s="22">
        <v>1106.1561860244719</v>
      </c>
      <c r="F30" s="22">
        <v>220.96270190745247</v>
      </c>
      <c r="G30" s="22">
        <v>154.03029613348383</v>
      </c>
    </row>
    <row r="31" spans="2:7" ht="14.25" x14ac:dyDescent="0.25">
      <c r="B31" s="173"/>
      <c r="C31" s="66" t="s">
        <v>198</v>
      </c>
      <c r="D31" s="22">
        <v>1751.7265696198058</v>
      </c>
      <c r="E31" s="22">
        <v>1529.4267613325358</v>
      </c>
      <c r="F31" s="22">
        <v>137.1797798598418</v>
      </c>
      <c r="G31" s="22">
        <v>73.181242893246306</v>
      </c>
    </row>
    <row r="32" spans="2:7" ht="14.25" x14ac:dyDescent="0.25">
      <c r="B32" s="173" t="s">
        <v>172</v>
      </c>
      <c r="C32" s="66" t="s">
        <v>197</v>
      </c>
      <c r="D32" s="22">
        <v>150.81119938611695</v>
      </c>
      <c r="E32" s="22">
        <v>149.11119938611694</v>
      </c>
      <c r="F32" s="22">
        <v>82.941831487243846</v>
      </c>
      <c r="G32" s="22">
        <v>76.981576398153322</v>
      </c>
    </row>
    <row r="33" spans="2:7" ht="14.25" x14ac:dyDescent="0.25">
      <c r="B33" s="173"/>
      <c r="C33" s="66" t="s">
        <v>198</v>
      </c>
      <c r="D33" s="22">
        <v>134.89798094882912</v>
      </c>
      <c r="E33" s="22">
        <v>134.89798094882912</v>
      </c>
      <c r="F33" s="22">
        <v>19.866793557918466</v>
      </c>
      <c r="G33" s="22">
        <v>19.866793557918466</v>
      </c>
    </row>
    <row r="34" spans="2:7" ht="14.25" x14ac:dyDescent="0.25">
      <c r="B34" s="173" t="s">
        <v>173</v>
      </c>
      <c r="C34" s="66" t="s">
        <v>197</v>
      </c>
      <c r="D34" s="22"/>
      <c r="E34" s="22"/>
      <c r="F34" s="22"/>
      <c r="G34" s="22"/>
    </row>
    <row r="35" spans="2:7" ht="14.25" x14ac:dyDescent="0.25">
      <c r="B35" s="173"/>
      <c r="C35" s="66" t="s">
        <v>198</v>
      </c>
      <c r="D35" s="22"/>
      <c r="E35" s="22"/>
      <c r="F35" s="22"/>
      <c r="G35" s="22"/>
    </row>
    <row r="36" spans="2:7" ht="14.25" customHeight="1" x14ac:dyDescent="0.25">
      <c r="B36" s="173" t="s">
        <v>174</v>
      </c>
      <c r="C36" s="66" t="s">
        <v>197</v>
      </c>
      <c r="D36" s="22">
        <v>327.90885549331301</v>
      </c>
      <c r="E36" s="22">
        <v>186.55124632315963</v>
      </c>
      <c r="F36" s="22">
        <v>36.015875171152452</v>
      </c>
      <c r="G36" s="22">
        <v>36.015875171152452</v>
      </c>
    </row>
    <row r="37" spans="2:7" ht="14.25" customHeight="1" x14ac:dyDescent="0.25">
      <c r="B37" s="173"/>
      <c r="C37" s="66" t="s">
        <v>198</v>
      </c>
      <c r="D37" s="22">
        <v>173.20718555297015</v>
      </c>
      <c r="E37" s="22">
        <v>173.20718555297015</v>
      </c>
      <c r="F37" s="22">
        <v>14.521226041974167</v>
      </c>
      <c r="G37" s="22">
        <v>14.521226041974167</v>
      </c>
    </row>
    <row r="38" spans="2:7" x14ac:dyDescent="0.25">
      <c r="B38" s="174"/>
      <c r="C38" s="174"/>
      <c r="D38" s="174"/>
      <c r="E38" s="174"/>
      <c r="F38" s="174"/>
      <c r="G38" s="174"/>
    </row>
    <row r="39" spans="2:7" x14ac:dyDescent="0.25">
      <c r="B39" s="183" t="s">
        <v>162</v>
      </c>
      <c r="C39" s="183"/>
      <c r="D39" s="183"/>
      <c r="E39" s="183"/>
      <c r="F39" s="183"/>
      <c r="G39" s="183"/>
    </row>
    <row r="40" spans="2:7" ht="14.25" x14ac:dyDescent="0.25">
      <c r="B40" s="173" t="s">
        <v>175</v>
      </c>
      <c r="C40" s="66" t="s">
        <v>197</v>
      </c>
      <c r="D40" s="22">
        <v>1004.9887125376307</v>
      </c>
      <c r="E40" s="22">
        <v>979.330633118469</v>
      </c>
      <c r="F40" s="22">
        <v>140.7369134691898</v>
      </c>
      <c r="G40" s="22">
        <v>132.23545578657968</v>
      </c>
    </row>
    <row r="41" spans="2:7" ht="14.25" x14ac:dyDescent="0.25">
      <c r="B41" s="173"/>
      <c r="C41" s="66" t="s">
        <v>198</v>
      </c>
      <c r="D41" s="22">
        <v>17.390631643868623</v>
      </c>
      <c r="E41" s="22">
        <v>17.390631643868623</v>
      </c>
      <c r="F41" s="22">
        <v>9.3277024271658959</v>
      </c>
      <c r="G41" s="22">
        <v>9.3277024271658959</v>
      </c>
    </row>
    <row r="42" spans="2:7" ht="14.25" x14ac:dyDescent="0.25">
      <c r="B42" s="173" t="s">
        <v>176</v>
      </c>
      <c r="C42" s="66" t="s">
        <v>197</v>
      </c>
      <c r="D42" s="22">
        <v>2</v>
      </c>
      <c r="E42" s="22">
        <v>2</v>
      </c>
      <c r="F42" s="22">
        <v>0.11454545454545453</v>
      </c>
      <c r="G42" s="22">
        <v>0.11454545454545453</v>
      </c>
    </row>
    <row r="43" spans="2:7" ht="14.25" x14ac:dyDescent="0.25">
      <c r="B43" s="173"/>
      <c r="C43" s="66" t="s">
        <v>198</v>
      </c>
      <c r="D43" s="22"/>
      <c r="E43" s="22"/>
      <c r="F43" s="22"/>
      <c r="G43" s="22"/>
    </row>
    <row r="44" spans="2:7" ht="14.25" x14ac:dyDescent="0.25">
      <c r="B44" s="173" t="s">
        <v>177</v>
      </c>
      <c r="C44" s="66" t="s">
        <v>197</v>
      </c>
      <c r="D44" s="22">
        <v>180</v>
      </c>
      <c r="E44" s="22">
        <v>35</v>
      </c>
      <c r="F44" s="22">
        <v>21.588636363636361</v>
      </c>
      <c r="G44" s="22">
        <v>21.588636363636361</v>
      </c>
    </row>
    <row r="45" spans="2:7" ht="14.25" x14ac:dyDescent="0.25">
      <c r="B45" s="173"/>
      <c r="C45" s="66" t="s">
        <v>198</v>
      </c>
      <c r="D45" s="22">
        <v>20.046904296697548</v>
      </c>
      <c r="E45" s="22">
        <v>20.046904296697548</v>
      </c>
      <c r="F45" s="22">
        <v>8.0471772105586723</v>
      </c>
      <c r="G45" s="22">
        <v>8.0471772105586723</v>
      </c>
    </row>
    <row r="46" spans="2:7" ht="14.25" x14ac:dyDescent="0.25">
      <c r="B46" s="173" t="s">
        <v>178</v>
      </c>
      <c r="C46" s="66" t="s">
        <v>197</v>
      </c>
      <c r="D46" s="22">
        <v>76.224335051974464</v>
      </c>
      <c r="E46" s="22">
        <v>26.181769722831362</v>
      </c>
      <c r="F46" s="22">
        <v>1.8162564884363723</v>
      </c>
      <c r="G46" s="22">
        <v>1.8162564884363723</v>
      </c>
    </row>
    <row r="47" spans="2:7" ht="14.25" x14ac:dyDescent="0.25">
      <c r="B47" s="173"/>
      <c r="C47" s="66" t="s">
        <v>198</v>
      </c>
      <c r="D47" s="22">
        <v>615.91850879870856</v>
      </c>
      <c r="E47" s="22">
        <v>88.115021959889035</v>
      </c>
      <c r="F47" s="22">
        <v>5.023564370394106</v>
      </c>
      <c r="G47" s="22">
        <v>5.023564370394106</v>
      </c>
    </row>
    <row r="48" spans="2:7" ht="14.25" x14ac:dyDescent="0.25">
      <c r="B48" s="173" t="s">
        <v>179</v>
      </c>
      <c r="C48" s="66" t="s">
        <v>197</v>
      </c>
      <c r="D48" s="22">
        <v>8869.0107016676138</v>
      </c>
      <c r="E48" s="22">
        <v>8111.035515017953</v>
      </c>
      <c r="F48" s="22">
        <v>1330.5612690956245</v>
      </c>
      <c r="G48" s="22">
        <v>1310.5215308030872</v>
      </c>
    </row>
    <row r="49" spans="2:7" ht="14.25" x14ac:dyDescent="0.25">
      <c r="B49" s="173"/>
      <c r="C49" s="66" t="s">
        <v>198</v>
      </c>
      <c r="D49" s="22">
        <v>904.24366317320721</v>
      </c>
      <c r="E49" s="22">
        <v>891.99123745650581</v>
      </c>
      <c r="F49" s="22">
        <v>128.03258828733408</v>
      </c>
      <c r="G49" s="22">
        <v>124.78474707608918</v>
      </c>
    </row>
    <row r="50" spans="2:7" ht="14.25" x14ac:dyDescent="0.25">
      <c r="B50" s="173" t="s">
        <v>180</v>
      </c>
      <c r="C50" s="66" t="s">
        <v>197</v>
      </c>
      <c r="D50" s="22">
        <v>43</v>
      </c>
      <c r="E50" s="22">
        <v>43</v>
      </c>
      <c r="F50" s="22">
        <v>18.136363636363637</v>
      </c>
      <c r="G50" s="22">
        <v>18.136363636363637</v>
      </c>
    </row>
    <row r="51" spans="2:7" ht="14.25" x14ac:dyDescent="0.25">
      <c r="B51" s="173"/>
      <c r="C51" s="66" t="s">
        <v>198</v>
      </c>
      <c r="D51" s="22"/>
      <c r="E51" s="22"/>
      <c r="F51" s="22"/>
      <c r="G51" s="22"/>
    </row>
    <row r="52" spans="2:7" x14ac:dyDescent="0.25">
      <c r="B52" s="174"/>
      <c r="C52" s="174"/>
      <c r="D52" s="174"/>
      <c r="E52" s="174"/>
      <c r="F52" s="174"/>
      <c r="G52" s="174"/>
    </row>
    <row r="53" spans="2:7" x14ac:dyDescent="0.25">
      <c r="B53" s="183" t="s">
        <v>163</v>
      </c>
      <c r="C53" s="183"/>
      <c r="D53" s="183"/>
      <c r="E53" s="183"/>
      <c r="F53" s="183"/>
      <c r="G53" s="183"/>
    </row>
    <row r="54" spans="2:7" ht="14.25" x14ac:dyDescent="0.25">
      <c r="B54" s="173" t="s">
        <v>181</v>
      </c>
      <c r="C54" s="66" t="s">
        <v>197</v>
      </c>
      <c r="D54" s="22">
        <v>416.76510991387187</v>
      </c>
      <c r="E54" s="22">
        <v>325.31354705081941</v>
      </c>
      <c r="F54" s="22">
        <v>50.86414360089298</v>
      </c>
      <c r="G54" s="22">
        <v>50.856507237256622</v>
      </c>
    </row>
    <row r="55" spans="2:7" ht="14.25" x14ac:dyDescent="0.25">
      <c r="B55" s="173"/>
      <c r="C55" s="66" t="s">
        <v>198</v>
      </c>
      <c r="D55" s="22"/>
      <c r="E55" s="22"/>
      <c r="F55" s="22"/>
      <c r="G55" s="22"/>
    </row>
    <row r="56" spans="2:7" ht="14.25" x14ac:dyDescent="0.25">
      <c r="B56" s="173" t="s">
        <v>182</v>
      </c>
      <c r="C56" s="66" t="s">
        <v>197</v>
      </c>
      <c r="D56" s="22">
        <v>3197.1556008379875</v>
      </c>
      <c r="E56" s="22">
        <v>2183.1175515572736</v>
      </c>
      <c r="F56" s="22">
        <v>259.34528907746687</v>
      </c>
      <c r="G56" s="22">
        <v>259.34528907746687</v>
      </c>
    </row>
    <row r="57" spans="2:7" ht="14.25" x14ac:dyDescent="0.25">
      <c r="B57" s="173"/>
      <c r="C57" s="66" t="s">
        <v>198</v>
      </c>
      <c r="D57" s="22">
        <v>560.35852369156805</v>
      </c>
      <c r="E57" s="22">
        <v>560.35852369156805</v>
      </c>
      <c r="F57" s="22">
        <v>21.395507268223508</v>
      </c>
      <c r="G57" s="22">
        <v>21.395507268223508</v>
      </c>
    </row>
    <row r="58" spans="2:7" ht="14.25" x14ac:dyDescent="0.25">
      <c r="B58" s="173" t="s">
        <v>183</v>
      </c>
      <c r="C58" s="66" t="s">
        <v>197</v>
      </c>
      <c r="D58" s="22">
        <v>3791.0507769920155</v>
      </c>
      <c r="E58" s="22">
        <v>3343.0002595612777</v>
      </c>
      <c r="F58" s="22">
        <v>302.49299739877949</v>
      </c>
      <c r="G58" s="22">
        <v>302.49299739877949</v>
      </c>
    </row>
    <row r="59" spans="2:7" ht="14.25" x14ac:dyDescent="0.25">
      <c r="B59" s="173"/>
      <c r="C59" s="66" t="s">
        <v>198</v>
      </c>
      <c r="D59" s="22">
        <v>390.13000743898425</v>
      </c>
      <c r="E59" s="22">
        <v>390.13000743898425</v>
      </c>
      <c r="F59" s="22">
        <v>19.049071878427739</v>
      </c>
      <c r="G59" s="22">
        <v>19.049071878427739</v>
      </c>
    </row>
    <row r="60" spans="2:7" ht="14.25" x14ac:dyDescent="0.25">
      <c r="B60" s="173" t="s">
        <v>184</v>
      </c>
      <c r="C60" s="66" t="s">
        <v>197</v>
      </c>
      <c r="D60" s="22">
        <v>19.92521321729965</v>
      </c>
      <c r="E60" s="22">
        <v>12.92521321729965</v>
      </c>
      <c r="F60" s="22">
        <v>0.69326143620061753</v>
      </c>
      <c r="G60" s="22">
        <v>0.69326143620061753</v>
      </c>
    </row>
    <row r="61" spans="2:7" ht="14.25" x14ac:dyDescent="0.25">
      <c r="B61" s="173"/>
      <c r="C61" s="66" t="s">
        <v>198</v>
      </c>
      <c r="D61" s="22"/>
      <c r="E61" s="22"/>
      <c r="F61" s="22"/>
      <c r="G61" s="22"/>
    </row>
    <row r="62" spans="2:7" ht="14.25" x14ac:dyDescent="0.25">
      <c r="B62" s="173" t="s">
        <v>185</v>
      </c>
      <c r="C62" s="66" t="s">
        <v>197</v>
      </c>
      <c r="D62" s="22">
        <v>7547.1336714589952</v>
      </c>
      <c r="E62" s="22">
        <v>6761.933336119082</v>
      </c>
      <c r="F62" s="22">
        <v>1585.0858659977023</v>
      </c>
      <c r="G62" s="22">
        <v>1574.850271482579</v>
      </c>
    </row>
    <row r="63" spans="2:7" ht="14.25" x14ac:dyDescent="0.25">
      <c r="B63" s="173"/>
      <c r="C63" s="66" t="s">
        <v>198</v>
      </c>
      <c r="D63" s="22">
        <v>975.98750829187611</v>
      </c>
      <c r="E63" s="22">
        <v>803.93143698463473</v>
      </c>
      <c r="F63" s="22">
        <v>93.238705350500368</v>
      </c>
      <c r="G63" s="22">
        <v>93.238705350500368</v>
      </c>
    </row>
    <row r="64" spans="2:7" ht="14.25" x14ac:dyDescent="0.25">
      <c r="B64" s="173" t="s">
        <v>186</v>
      </c>
      <c r="C64" s="66" t="s">
        <v>197</v>
      </c>
      <c r="D64" s="22">
        <v>578.83880963235629</v>
      </c>
      <c r="E64" s="22">
        <v>484.88761442953137</v>
      </c>
      <c r="F64" s="22">
        <v>97.530615767328101</v>
      </c>
      <c r="G64" s="22">
        <v>95.054376717362317</v>
      </c>
    </row>
    <row r="65" spans="2:7" ht="14.25" x14ac:dyDescent="0.25">
      <c r="B65" s="173"/>
      <c r="C65" s="66" t="s">
        <v>198</v>
      </c>
      <c r="D65" s="22">
        <v>13.8135005816243</v>
      </c>
      <c r="E65" s="22"/>
      <c r="F65" s="22"/>
      <c r="G65" s="22"/>
    </row>
    <row r="66" spans="2:7" ht="14.25" x14ac:dyDescent="0.3">
      <c r="B66" s="26"/>
      <c r="C66" s="26"/>
      <c r="D66" s="28"/>
      <c r="E66" s="28"/>
      <c r="F66" s="28"/>
      <c r="G66" s="28"/>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8" sqref="I8"/>
    </sheetView>
  </sheetViews>
  <sheetFormatPr baseColWidth="10" defaultColWidth="8" defaultRowHeight="13.5" x14ac:dyDescent="0.25"/>
  <cols>
    <col min="1" max="1" width="1.75" style="8" customWidth="1"/>
    <col min="2" max="2" width="22.5" style="8" customWidth="1"/>
    <col min="3" max="3" width="11.125" style="8" customWidth="1"/>
    <col min="4" max="5" width="13.75" style="7" customWidth="1"/>
    <col min="6" max="7" width="18.125" style="7" customWidth="1"/>
    <col min="8" max="8" width="10.125" style="8" bestFit="1" customWidth="1"/>
    <col min="9" max="16384" width="8" style="8"/>
  </cols>
  <sheetData>
    <row r="5" spans="2:9" ht="16.5" x14ac:dyDescent="0.3">
      <c r="B5" s="5"/>
      <c r="C5" s="5"/>
      <c r="D5" s="6"/>
      <c r="E5" s="6"/>
      <c r="F5" s="6"/>
      <c r="G5" s="6"/>
    </row>
    <row r="6" spans="2:9" ht="17.25" x14ac:dyDescent="0.3">
      <c r="B6" s="160"/>
      <c r="C6" s="160"/>
      <c r="D6" s="160"/>
      <c r="E6" s="160"/>
      <c r="F6" s="160"/>
      <c r="G6" s="160"/>
      <c r="H6" s="160"/>
    </row>
    <row r="7" spans="2:9" ht="29.25" customHeight="1" x14ac:dyDescent="0.3">
      <c r="B7" s="160"/>
      <c r="C7" s="160"/>
      <c r="D7" s="160"/>
      <c r="E7" s="160"/>
      <c r="F7" s="160"/>
      <c r="G7" s="160"/>
      <c r="H7" s="160"/>
    </row>
    <row r="8" spans="2:9" ht="18" customHeight="1" x14ac:dyDescent="0.25">
      <c r="B8" s="178" t="s">
        <v>148</v>
      </c>
      <c r="C8" s="178"/>
      <c r="D8" s="179" t="s">
        <v>191</v>
      </c>
      <c r="E8" s="179"/>
      <c r="F8" s="179" t="s">
        <v>192</v>
      </c>
      <c r="G8" s="179" t="s">
        <v>193</v>
      </c>
      <c r="I8" s="23" t="s">
        <v>150</v>
      </c>
    </row>
    <row r="9" spans="2:9" ht="18" customHeight="1" x14ac:dyDescent="0.25">
      <c r="B9" s="178"/>
      <c r="C9" s="178"/>
      <c r="D9" s="75" t="s">
        <v>194</v>
      </c>
      <c r="E9" s="67" t="s">
        <v>196</v>
      </c>
      <c r="F9" s="179"/>
      <c r="G9" s="179"/>
      <c r="I9" s="24"/>
    </row>
    <row r="10" spans="2:9" x14ac:dyDescent="0.25">
      <c r="B10" s="175" t="s">
        <v>160</v>
      </c>
      <c r="C10" s="175"/>
      <c r="D10" s="65">
        <v>130676.90585999908</v>
      </c>
      <c r="E10" s="65">
        <v>130398.28786457254</v>
      </c>
      <c r="F10" s="65">
        <v>11372505.105269855</v>
      </c>
      <c r="G10" s="65">
        <v>4396193.3065863661</v>
      </c>
      <c r="I10" s="24"/>
    </row>
    <row r="11" spans="2:9" ht="14.25" x14ac:dyDescent="0.25">
      <c r="B11" s="177" t="s">
        <v>161</v>
      </c>
      <c r="C11" s="177"/>
      <c r="D11" s="22">
        <v>30753.055502973606</v>
      </c>
      <c r="E11" s="22">
        <v>30483.248025467245</v>
      </c>
      <c r="F11" s="22">
        <v>2591789.5631744857</v>
      </c>
      <c r="G11" s="22">
        <v>304678.28135630366</v>
      </c>
      <c r="I11" s="24"/>
    </row>
    <row r="12" spans="2:9" ht="14.25" x14ac:dyDescent="0.25">
      <c r="B12" s="177" t="s">
        <v>162</v>
      </c>
      <c r="C12" s="177"/>
      <c r="D12" s="22">
        <v>99923.850357025396</v>
      </c>
      <c r="E12" s="22">
        <v>99915.039839105099</v>
      </c>
      <c r="F12" s="22">
        <v>8780715.5420953762</v>
      </c>
      <c r="G12" s="22">
        <v>4091515.0252300636</v>
      </c>
      <c r="I12" s="24"/>
    </row>
    <row r="13" spans="2:9" ht="14.25" x14ac:dyDescent="0.25">
      <c r="B13" s="177" t="s">
        <v>163</v>
      </c>
      <c r="C13" s="177"/>
      <c r="D13" s="22"/>
      <c r="E13" s="22"/>
      <c r="F13" s="22"/>
      <c r="G13" s="22"/>
      <c r="I13" s="24"/>
    </row>
    <row r="14" spans="2:9" x14ac:dyDescent="0.25">
      <c r="B14" s="174"/>
      <c r="C14" s="174"/>
      <c r="D14" s="174"/>
      <c r="E14" s="174"/>
      <c r="F14" s="174"/>
      <c r="G14" s="174"/>
    </row>
    <row r="15" spans="2:9" x14ac:dyDescent="0.25">
      <c r="B15" s="183" t="s">
        <v>161</v>
      </c>
      <c r="C15" s="183"/>
      <c r="D15" s="183"/>
      <c r="E15" s="183"/>
      <c r="F15" s="183"/>
      <c r="G15" s="183"/>
    </row>
    <row r="16" spans="2:9" ht="14.25" x14ac:dyDescent="0.25">
      <c r="B16" s="173" t="s">
        <v>164</v>
      </c>
      <c r="C16" s="66" t="s">
        <v>197</v>
      </c>
      <c r="D16" s="22"/>
      <c r="E16" s="22"/>
      <c r="F16" s="22"/>
      <c r="G16" s="22"/>
      <c r="H16" s="10"/>
    </row>
    <row r="17" spans="2:7" ht="14.25" x14ac:dyDescent="0.25">
      <c r="B17" s="173"/>
      <c r="C17" s="66" t="s">
        <v>198</v>
      </c>
      <c r="D17" s="22"/>
      <c r="E17" s="22"/>
      <c r="F17" s="22"/>
      <c r="G17" s="22"/>
    </row>
    <row r="18" spans="2:7" ht="14.25" x14ac:dyDescent="0.25">
      <c r="B18" s="173" t="s">
        <v>165</v>
      </c>
      <c r="C18" s="66" t="s">
        <v>197</v>
      </c>
      <c r="D18" s="22"/>
      <c r="E18" s="22"/>
      <c r="F18" s="22"/>
      <c r="G18" s="22"/>
    </row>
    <row r="19" spans="2:7" ht="14.25" x14ac:dyDescent="0.25">
      <c r="B19" s="173"/>
      <c r="C19" s="66" t="s">
        <v>198</v>
      </c>
      <c r="D19" s="22"/>
      <c r="E19" s="22"/>
      <c r="F19" s="22"/>
      <c r="G19" s="22"/>
    </row>
    <row r="20" spans="2:7" ht="14.25" x14ac:dyDescent="0.25">
      <c r="B20" s="173" t="s">
        <v>166</v>
      </c>
      <c r="C20" s="66" t="s">
        <v>197</v>
      </c>
      <c r="D20" s="22">
        <v>26665.423536674101</v>
      </c>
      <c r="E20" s="22">
        <v>26665.423536674101</v>
      </c>
      <c r="F20" s="22">
        <v>2093157.6123313764</v>
      </c>
      <c r="G20" s="22">
        <v>106339.4305131938</v>
      </c>
    </row>
    <row r="21" spans="2:7" ht="14.25" x14ac:dyDescent="0.25">
      <c r="B21" s="173"/>
      <c r="C21" s="66" t="s">
        <v>198</v>
      </c>
      <c r="D21" s="22"/>
      <c r="E21" s="22"/>
      <c r="F21" s="22"/>
      <c r="G21" s="22"/>
    </row>
    <row r="22" spans="2:7" ht="14.25" x14ac:dyDescent="0.25">
      <c r="B22" s="173" t="s">
        <v>167</v>
      </c>
      <c r="C22" s="66" t="s">
        <v>197</v>
      </c>
      <c r="D22" s="22">
        <v>187.80369383379352</v>
      </c>
      <c r="E22" s="22">
        <v>182.80369383379352</v>
      </c>
      <c r="F22" s="22">
        <v>14972.057017870529</v>
      </c>
      <c r="G22" s="22">
        <v>14972.057017870529</v>
      </c>
    </row>
    <row r="23" spans="2:7" ht="14.25" x14ac:dyDescent="0.25">
      <c r="B23" s="173"/>
      <c r="C23" s="66" t="s">
        <v>198</v>
      </c>
      <c r="D23" s="22"/>
      <c r="E23" s="22"/>
      <c r="F23" s="22"/>
      <c r="G23" s="22"/>
    </row>
    <row r="24" spans="2:7" ht="14.25" x14ac:dyDescent="0.25">
      <c r="B24" s="173" t="s">
        <v>168</v>
      </c>
      <c r="C24" s="66" t="s">
        <v>197</v>
      </c>
      <c r="D24" s="22"/>
      <c r="E24" s="22"/>
      <c r="F24" s="22"/>
      <c r="G24" s="22"/>
    </row>
    <row r="25" spans="2:7" ht="14.25" x14ac:dyDescent="0.25">
      <c r="B25" s="173"/>
      <c r="C25" s="66" t="s">
        <v>198</v>
      </c>
      <c r="D25" s="22"/>
      <c r="E25" s="22"/>
      <c r="F25" s="22"/>
      <c r="G25" s="22"/>
    </row>
    <row r="26" spans="2:7" ht="14.25" x14ac:dyDescent="0.25">
      <c r="B26" s="173" t="s">
        <v>169</v>
      </c>
      <c r="C26" s="66" t="s">
        <v>197</v>
      </c>
      <c r="D26" s="22"/>
      <c r="E26" s="22"/>
      <c r="F26" s="22"/>
      <c r="G26" s="22"/>
    </row>
    <row r="27" spans="2:7" ht="14.25" x14ac:dyDescent="0.25">
      <c r="B27" s="173"/>
      <c r="C27" s="66" t="s">
        <v>198</v>
      </c>
      <c r="D27" s="22"/>
      <c r="E27" s="22"/>
      <c r="F27" s="22"/>
      <c r="G27" s="22"/>
    </row>
    <row r="28" spans="2:7" ht="14.25" x14ac:dyDescent="0.25">
      <c r="B28" s="173" t="s">
        <v>170</v>
      </c>
      <c r="C28" s="66" t="s">
        <v>197</v>
      </c>
      <c r="D28" s="22">
        <v>2562.1549623218907</v>
      </c>
      <c r="E28" s="22">
        <v>2462.2619737668524</v>
      </c>
      <c r="F28" s="22">
        <v>333754.86032851716</v>
      </c>
      <c r="G28" s="22">
        <v>172934.86032851713</v>
      </c>
    </row>
    <row r="29" spans="2:7" ht="14.25" x14ac:dyDescent="0.25">
      <c r="B29" s="173"/>
      <c r="C29" s="66" t="s">
        <v>198</v>
      </c>
      <c r="D29" s="22"/>
      <c r="E29" s="22"/>
      <c r="F29" s="22"/>
      <c r="G29" s="22"/>
    </row>
    <row r="30" spans="2:7" ht="14.25" x14ac:dyDescent="0.25">
      <c r="B30" s="173" t="s">
        <v>171</v>
      </c>
      <c r="C30" s="66" t="s">
        <v>197</v>
      </c>
      <c r="D30" s="22">
        <v>1337.6733101438376</v>
      </c>
      <c r="E30" s="22">
        <v>1172.7588211925142</v>
      </c>
      <c r="F30" s="22">
        <v>149905.03349672232</v>
      </c>
      <c r="G30" s="22">
        <v>10431.933496722359</v>
      </c>
    </row>
    <row r="31" spans="2:7" ht="14.25" x14ac:dyDescent="0.25">
      <c r="B31" s="173"/>
      <c r="C31" s="66" t="s">
        <v>198</v>
      </c>
      <c r="D31" s="22"/>
      <c r="E31" s="22"/>
      <c r="F31" s="22"/>
      <c r="G31" s="22"/>
    </row>
    <row r="32" spans="2:7" ht="14.25" x14ac:dyDescent="0.25">
      <c r="B32" s="173" t="s">
        <v>172</v>
      </c>
      <c r="C32" s="66" t="s">
        <v>197</v>
      </c>
      <c r="D32" s="22"/>
      <c r="E32" s="22"/>
      <c r="F32" s="22"/>
      <c r="G32" s="22"/>
    </row>
    <row r="33" spans="2:7" ht="14.25" x14ac:dyDescent="0.25">
      <c r="B33" s="173"/>
      <c r="C33" s="66" t="s">
        <v>198</v>
      </c>
      <c r="D33" s="22"/>
      <c r="E33" s="22"/>
      <c r="F33" s="22"/>
      <c r="G33" s="22"/>
    </row>
    <row r="34" spans="2:7" ht="14.25" x14ac:dyDescent="0.25">
      <c r="B34" s="173" t="s">
        <v>173</v>
      </c>
      <c r="C34" s="66" t="s">
        <v>197</v>
      </c>
      <c r="D34" s="22"/>
      <c r="E34" s="22"/>
      <c r="F34" s="22"/>
      <c r="G34" s="22"/>
    </row>
    <row r="35" spans="2:7" ht="14.25" x14ac:dyDescent="0.25">
      <c r="B35" s="173"/>
      <c r="C35" s="66" t="s">
        <v>198</v>
      </c>
      <c r="D35" s="22"/>
      <c r="E35" s="22"/>
      <c r="F35" s="22"/>
      <c r="G35" s="22"/>
    </row>
    <row r="36" spans="2:7" ht="14.25" customHeight="1" x14ac:dyDescent="0.25">
      <c r="B36" s="173" t="s">
        <v>174</v>
      </c>
      <c r="C36" s="66" t="s">
        <v>197</v>
      </c>
      <c r="D36" s="22"/>
      <c r="E36" s="22"/>
      <c r="F36" s="22"/>
      <c r="G36" s="22"/>
    </row>
    <row r="37" spans="2:7" ht="14.25" customHeight="1" x14ac:dyDescent="0.25">
      <c r="B37" s="173"/>
      <c r="C37" s="66" t="s">
        <v>198</v>
      </c>
      <c r="D37" s="22"/>
      <c r="E37" s="22"/>
      <c r="F37" s="22"/>
      <c r="G37" s="22"/>
    </row>
    <row r="38" spans="2:7" x14ac:dyDescent="0.25">
      <c r="B38" s="174"/>
      <c r="C38" s="174"/>
      <c r="D38" s="174"/>
      <c r="E38" s="174"/>
      <c r="F38" s="174"/>
      <c r="G38" s="174"/>
    </row>
    <row r="39" spans="2:7" x14ac:dyDescent="0.25">
      <c r="B39" s="183" t="s">
        <v>162</v>
      </c>
      <c r="C39" s="183"/>
      <c r="D39" s="183"/>
      <c r="E39" s="183"/>
      <c r="F39" s="183"/>
      <c r="G39" s="183"/>
    </row>
    <row r="40" spans="2:7" ht="14.25" x14ac:dyDescent="0.25">
      <c r="B40" s="173" t="s">
        <v>175</v>
      </c>
      <c r="C40" s="66" t="s">
        <v>197</v>
      </c>
      <c r="D40" s="22"/>
      <c r="E40" s="22"/>
      <c r="F40" s="22"/>
      <c r="G40" s="22"/>
    </row>
    <row r="41" spans="2:7" ht="14.25" x14ac:dyDescent="0.25">
      <c r="B41" s="173"/>
      <c r="C41" s="66" t="s">
        <v>198</v>
      </c>
      <c r="D41" s="22"/>
      <c r="E41" s="22"/>
      <c r="F41" s="22"/>
      <c r="G41" s="22"/>
    </row>
    <row r="42" spans="2:7" ht="14.25" x14ac:dyDescent="0.25">
      <c r="B42" s="173" t="s">
        <v>176</v>
      </c>
      <c r="C42" s="66" t="s">
        <v>197</v>
      </c>
      <c r="D42" s="22"/>
      <c r="E42" s="22"/>
      <c r="F42" s="22"/>
      <c r="G42" s="22"/>
    </row>
    <row r="43" spans="2:7" ht="14.25" x14ac:dyDescent="0.25">
      <c r="B43" s="173"/>
      <c r="C43" s="66" t="s">
        <v>198</v>
      </c>
      <c r="D43" s="22"/>
      <c r="E43" s="22"/>
      <c r="F43" s="22"/>
      <c r="G43" s="22"/>
    </row>
    <row r="44" spans="2:7" ht="14.25" x14ac:dyDescent="0.25">
      <c r="B44" s="173" t="s">
        <v>177</v>
      </c>
      <c r="C44" s="66" t="s">
        <v>197</v>
      </c>
      <c r="D44" s="22">
        <v>97846.394594662052</v>
      </c>
      <c r="E44" s="22">
        <v>97837.584076741754</v>
      </c>
      <c r="F44" s="22">
        <v>8631295.141073674</v>
      </c>
      <c r="G44" s="22">
        <v>3942094.6242083609</v>
      </c>
    </row>
    <row r="45" spans="2:7" ht="14.25" x14ac:dyDescent="0.25">
      <c r="B45" s="173"/>
      <c r="C45" s="66" t="s">
        <v>198</v>
      </c>
      <c r="D45" s="22"/>
      <c r="E45" s="22"/>
      <c r="F45" s="22"/>
      <c r="G45" s="22"/>
    </row>
    <row r="46" spans="2:7" ht="14.25" x14ac:dyDescent="0.25">
      <c r="B46" s="173" t="s">
        <v>178</v>
      </c>
      <c r="C46" s="66" t="s">
        <v>197</v>
      </c>
      <c r="D46" s="22">
        <v>2077.4557623633573</v>
      </c>
      <c r="E46" s="22">
        <v>2077.4557623633573</v>
      </c>
      <c r="F46" s="22">
        <v>149420.40102170315</v>
      </c>
      <c r="G46" s="22">
        <v>149420.40102170315</v>
      </c>
    </row>
    <row r="47" spans="2:7" ht="14.25" x14ac:dyDescent="0.25">
      <c r="B47" s="173"/>
      <c r="C47" s="66" t="s">
        <v>198</v>
      </c>
      <c r="D47" s="22"/>
      <c r="E47" s="22"/>
      <c r="F47" s="22"/>
      <c r="G47" s="22"/>
    </row>
    <row r="48" spans="2:7" ht="14.25" x14ac:dyDescent="0.25">
      <c r="B48" s="173" t="s">
        <v>179</v>
      </c>
      <c r="C48" s="66" t="s">
        <v>197</v>
      </c>
      <c r="D48" s="22"/>
      <c r="E48" s="22"/>
      <c r="F48" s="22"/>
      <c r="G48" s="22"/>
    </row>
    <row r="49" spans="2:7" ht="14.25" x14ac:dyDescent="0.25">
      <c r="B49" s="173"/>
      <c r="C49" s="66" t="s">
        <v>198</v>
      </c>
      <c r="D49" s="22"/>
      <c r="E49" s="22"/>
      <c r="F49" s="22"/>
      <c r="G49" s="22"/>
    </row>
    <row r="50" spans="2:7" ht="14.25" x14ac:dyDescent="0.25">
      <c r="B50" s="173" t="s">
        <v>180</v>
      </c>
      <c r="C50" s="66" t="s">
        <v>197</v>
      </c>
      <c r="D50" s="22"/>
      <c r="E50" s="22"/>
      <c r="F50" s="22"/>
      <c r="G50" s="22"/>
    </row>
    <row r="51" spans="2:7" ht="14.25" x14ac:dyDescent="0.25">
      <c r="B51" s="173"/>
      <c r="C51" s="66" t="s">
        <v>198</v>
      </c>
      <c r="D51" s="22"/>
      <c r="E51" s="22"/>
      <c r="F51" s="22"/>
      <c r="G51" s="22"/>
    </row>
    <row r="52" spans="2:7" x14ac:dyDescent="0.25">
      <c r="B52" s="174"/>
      <c r="C52" s="174"/>
      <c r="D52" s="174"/>
      <c r="E52" s="174"/>
      <c r="F52" s="174"/>
      <c r="G52" s="174"/>
    </row>
    <row r="53" spans="2:7" x14ac:dyDescent="0.25">
      <c r="B53" s="183" t="s">
        <v>163</v>
      </c>
      <c r="C53" s="183"/>
      <c r="D53" s="183"/>
      <c r="E53" s="183"/>
      <c r="F53" s="183"/>
      <c r="G53" s="183"/>
    </row>
    <row r="54" spans="2:7" ht="14.25" x14ac:dyDescent="0.25">
      <c r="B54" s="173" t="s">
        <v>181</v>
      </c>
      <c r="C54" s="66" t="s">
        <v>197</v>
      </c>
      <c r="D54" s="22"/>
      <c r="E54" s="22"/>
      <c r="F54" s="22"/>
      <c r="G54" s="22"/>
    </row>
    <row r="55" spans="2:7" ht="14.25" x14ac:dyDescent="0.25">
      <c r="B55" s="173"/>
      <c r="C55" s="66" t="s">
        <v>198</v>
      </c>
      <c r="D55" s="22"/>
      <c r="E55" s="22"/>
      <c r="F55" s="22"/>
      <c r="G55" s="22"/>
    </row>
    <row r="56" spans="2:7" ht="14.25" x14ac:dyDescent="0.25">
      <c r="B56" s="173" t="s">
        <v>182</v>
      </c>
      <c r="C56" s="66" t="s">
        <v>197</v>
      </c>
      <c r="D56" s="22"/>
      <c r="E56" s="22"/>
      <c r="F56" s="22"/>
      <c r="G56" s="22"/>
    </row>
    <row r="57" spans="2:7" ht="14.25" x14ac:dyDescent="0.25">
      <c r="B57" s="173"/>
      <c r="C57" s="66" t="s">
        <v>198</v>
      </c>
      <c r="D57" s="22"/>
      <c r="E57" s="22"/>
      <c r="F57" s="22"/>
      <c r="G57" s="22"/>
    </row>
    <row r="58" spans="2:7" ht="14.25" x14ac:dyDescent="0.25">
      <c r="B58" s="173" t="s">
        <v>183</v>
      </c>
      <c r="C58" s="66" t="s">
        <v>197</v>
      </c>
      <c r="D58" s="22"/>
      <c r="E58" s="22"/>
      <c r="F58" s="22"/>
      <c r="G58" s="22"/>
    </row>
    <row r="59" spans="2:7" ht="14.25" x14ac:dyDescent="0.25">
      <c r="B59" s="173"/>
      <c r="C59" s="66" t="s">
        <v>198</v>
      </c>
      <c r="D59" s="22"/>
      <c r="E59" s="22"/>
      <c r="F59" s="22"/>
      <c r="G59" s="22"/>
    </row>
    <row r="60" spans="2:7" ht="14.25" x14ac:dyDescent="0.25">
      <c r="B60" s="173" t="s">
        <v>184</v>
      </c>
      <c r="C60" s="66" t="s">
        <v>197</v>
      </c>
      <c r="D60" s="22"/>
      <c r="E60" s="22"/>
      <c r="F60" s="22"/>
      <c r="G60" s="22"/>
    </row>
    <row r="61" spans="2:7" ht="14.25" x14ac:dyDescent="0.25">
      <c r="B61" s="173"/>
      <c r="C61" s="66" t="s">
        <v>198</v>
      </c>
      <c r="D61" s="22"/>
      <c r="E61" s="22"/>
      <c r="F61" s="22"/>
      <c r="G61" s="22"/>
    </row>
    <row r="62" spans="2:7" ht="14.25" x14ac:dyDescent="0.25">
      <c r="B62" s="173" t="s">
        <v>185</v>
      </c>
      <c r="C62" s="66" t="s">
        <v>197</v>
      </c>
      <c r="D62" s="22"/>
      <c r="E62" s="22"/>
      <c r="F62" s="22"/>
      <c r="G62" s="22"/>
    </row>
    <row r="63" spans="2:7" ht="14.25" x14ac:dyDescent="0.25">
      <c r="B63" s="173"/>
      <c r="C63" s="66" t="s">
        <v>198</v>
      </c>
      <c r="D63" s="22"/>
      <c r="E63" s="22"/>
      <c r="F63" s="22"/>
      <c r="G63" s="22"/>
    </row>
    <row r="64" spans="2:7" ht="14.25" x14ac:dyDescent="0.25">
      <c r="B64" s="173" t="s">
        <v>186</v>
      </c>
      <c r="C64" s="66" t="s">
        <v>197</v>
      </c>
      <c r="D64" s="22"/>
      <c r="E64" s="22"/>
      <c r="F64" s="22"/>
      <c r="G64" s="22"/>
    </row>
    <row r="65" spans="2:7" ht="14.25" x14ac:dyDescent="0.25">
      <c r="B65" s="173"/>
      <c r="C65" s="66" t="s">
        <v>198</v>
      </c>
      <c r="D65" s="22"/>
      <c r="E65" s="22"/>
      <c r="F65" s="22"/>
      <c r="G65" s="22"/>
    </row>
    <row r="66" spans="2:7" ht="14.25" x14ac:dyDescent="0.3">
      <c r="B66" s="26"/>
      <c r="C66" s="26"/>
      <c r="D66" s="28"/>
      <c r="E66" s="28"/>
      <c r="F66" s="28"/>
      <c r="G66" s="28"/>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20" sqref="I20"/>
    </sheetView>
  </sheetViews>
  <sheetFormatPr baseColWidth="10" defaultColWidth="8" defaultRowHeight="13.5" x14ac:dyDescent="0.25"/>
  <cols>
    <col min="1" max="1" width="1.75" style="8" customWidth="1"/>
    <col min="2" max="2" width="22.5" style="8" customWidth="1"/>
    <col min="3" max="3" width="11.125" style="8" customWidth="1"/>
    <col min="4" max="5" width="13.75" style="7" customWidth="1"/>
    <col min="6" max="7" width="18.125" style="7" customWidth="1"/>
    <col min="8" max="8" width="10.125" style="8" bestFit="1" customWidth="1"/>
    <col min="9" max="16384" width="8" style="8"/>
  </cols>
  <sheetData>
    <row r="5" spans="2:9" ht="16.5" x14ac:dyDescent="0.3">
      <c r="B5" s="5"/>
      <c r="C5" s="5"/>
      <c r="D5" s="6"/>
      <c r="E5" s="6"/>
      <c r="F5" s="6"/>
      <c r="G5" s="6"/>
    </row>
    <row r="6" spans="2:9" ht="17.25" x14ac:dyDescent="0.3">
      <c r="B6" s="160"/>
      <c r="C6" s="160"/>
      <c r="D6" s="160"/>
      <c r="E6" s="160"/>
      <c r="F6" s="160"/>
      <c r="G6" s="160"/>
      <c r="H6" s="160"/>
    </row>
    <row r="7" spans="2:9" ht="29.25" customHeight="1" x14ac:dyDescent="0.3">
      <c r="B7" s="160"/>
      <c r="C7" s="160"/>
      <c r="D7" s="160"/>
      <c r="E7" s="160"/>
      <c r="F7" s="160"/>
      <c r="G7" s="160"/>
      <c r="H7" s="160"/>
    </row>
    <row r="8" spans="2:9" ht="18" customHeight="1" x14ac:dyDescent="0.25">
      <c r="B8" s="178" t="s">
        <v>148</v>
      </c>
      <c r="C8" s="178"/>
      <c r="D8" s="179" t="s">
        <v>191</v>
      </c>
      <c r="E8" s="179"/>
      <c r="F8" s="179" t="s">
        <v>192</v>
      </c>
      <c r="G8" s="179" t="s">
        <v>193</v>
      </c>
      <c r="I8" s="23" t="s">
        <v>150</v>
      </c>
    </row>
    <row r="9" spans="2:9" ht="18" customHeight="1" x14ac:dyDescent="0.25">
      <c r="B9" s="178"/>
      <c r="C9" s="178"/>
      <c r="D9" s="75" t="s">
        <v>194</v>
      </c>
      <c r="E9" s="67" t="s">
        <v>196</v>
      </c>
      <c r="F9" s="179"/>
      <c r="G9" s="179"/>
      <c r="I9" s="24"/>
    </row>
    <row r="10" spans="2:9" x14ac:dyDescent="0.25">
      <c r="B10" s="175" t="s">
        <v>160</v>
      </c>
      <c r="C10" s="175"/>
      <c r="D10" s="65">
        <v>21087.24515851089</v>
      </c>
      <c r="E10" s="65">
        <v>19790.632283190396</v>
      </c>
      <c r="F10" s="65">
        <v>299194.66993842652</v>
      </c>
      <c r="G10" s="65">
        <v>65448.748142982891</v>
      </c>
      <c r="I10" s="24"/>
    </row>
    <row r="11" spans="2:9" ht="14.25" x14ac:dyDescent="0.25">
      <c r="B11" s="177" t="s">
        <v>161</v>
      </c>
      <c r="C11" s="177"/>
      <c r="D11" s="22">
        <v>12177.813290554703</v>
      </c>
      <c r="E11" s="22">
        <v>11325.634324986828</v>
      </c>
      <c r="F11" s="22">
        <v>207521.58945298468</v>
      </c>
      <c r="G11" s="22">
        <v>14913.887636489728</v>
      </c>
      <c r="I11" s="24"/>
    </row>
    <row r="12" spans="2:9" ht="14.25" x14ac:dyDescent="0.25">
      <c r="B12" s="177" t="s">
        <v>162</v>
      </c>
      <c r="C12" s="177"/>
      <c r="D12" s="22">
        <v>3037.6374486520731</v>
      </c>
      <c r="E12" s="22">
        <v>2886.6500881276456</v>
      </c>
      <c r="F12" s="22">
        <v>30613.234608603583</v>
      </c>
      <c r="G12" s="22">
        <v>10086.708520751032</v>
      </c>
      <c r="I12" s="24"/>
    </row>
    <row r="13" spans="2:9" ht="14.25" x14ac:dyDescent="0.25">
      <c r="B13" s="177" t="s">
        <v>163</v>
      </c>
      <c r="C13" s="177"/>
      <c r="D13" s="22">
        <v>5871.7944193041421</v>
      </c>
      <c r="E13" s="22">
        <v>5578.3478700759306</v>
      </c>
      <c r="F13" s="22">
        <v>61059.845876838241</v>
      </c>
      <c r="G13" s="22">
        <v>40448.151985742144</v>
      </c>
      <c r="I13" s="24"/>
    </row>
    <row r="14" spans="2:9" x14ac:dyDescent="0.25">
      <c r="B14" s="174"/>
      <c r="C14" s="174"/>
      <c r="D14" s="174"/>
      <c r="E14" s="174"/>
      <c r="F14" s="174"/>
      <c r="G14" s="174"/>
    </row>
    <row r="15" spans="2:9" x14ac:dyDescent="0.25">
      <c r="B15" s="183" t="s">
        <v>161</v>
      </c>
      <c r="C15" s="183"/>
      <c r="D15" s="183"/>
      <c r="E15" s="183"/>
      <c r="F15" s="183"/>
      <c r="G15" s="183"/>
    </row>
    <row r="16" spans="2:9" ht="14.25" x14ac:dyDescent="0.25">
      <c r="B16" s="173" t="s">
        <v>164</v>
      </c>
      <c r="C16" s="66" t="s">
        <v>197</v>
      </c>
      <c r="D16" s="22">
        <v>516.03614473856476</v>
      </c>
      <c r="E16" s="22">
        <v>510.03614473856476</v>
      </c>
      <c r="F16" s="22">
        <v>11128.267407810486</v>
      </c>
      <c r="G16" s="22">
        <v>832.63878221061486</v>
      </c>
      <c r="H16" s="10"/>
    </row>
    <row r="17" spans="2:7" ht="14.25" x14ac:dyDescent="0.25">
      <c r="B17" s="173"/>
      <c r="C17" s="66" t="s">
        <v>198</v>
      </c>
      <c r="D17" s="22"/>
      <c r="E17" s="22"/>
      <c r="F17" s="22"/>
      <c r="G17" s="22"/>
    </row>
    <row r="18" spans="2:7" ht="14.25" x14ac:dyDescent="0.25">
      <c r="B18" s="173" t="s">
        <v>165</v>
      </c>
      <c r="C18" s="66" t="s">
        <v>197</v>
      </c>
      <c r="D18" s="22">
        <v>1932.2784793085646</v>
      </c>
      <c r="E18" s="22">
        <v>1808.6032724563995</v>
      </c>
      <c r="F18" s="22">
        <v>37858.41188595612</v>
      </c>
      <c r="G18" s="22"/>
    </row>
    <row r="19" spans="2:7" ht="14.25" x14ac:dyDescent="0.25">
      <c r="B19" s="173"/>
      <c r="C19" s="66" t="s">
        <v>198</v>
      </c>
      <c r="D19" s="22"/>
      <c r="E19" s="22"/>
      <c r="F19" s="22"/>
      <c r="G19" s="22"/>
    </row>
    <row r="20" spans="2:7" ht="14.25" x14ac:dyDescent="0.25">
      <c r="B20" s="173" t="s">
        <v>166</v>
      </c>
      <c r="C20" s="66" t="s">
        <v>197</v>
      </c>
      <c r="D20" s="22">
        <v>2122.3562197198999</v>
      </c>
      <c r="E20" s="22">
        <v>2122.3562197198999</v>
      </c>
      <c r="F20" s="22">
        <v>26602.602454394051</v>
      </c>
      <c r="G20" s="22">
        <v>2038.6893430686753</v>
      </c>
    </row>
    <row r="21" spans="2:7" ht="14.25" x14ac:dyDescent="0.25">
      <c r="B21" s="173"/>
      <c r="C21" s="66" t="s">
        <v>198</v>
      </c>
      <c r="D21" s="22"/>
      <c r="E21" s="22"/>
      <c r="F21" s="22"/>
      <c r="G21" s="22"/>
    </row>
    <row r="22" spans="2:7" ht="14.25" x14ac:dyDescent="0.25">
      <c r="B22" s="173" t="s">
        <v>167</v>
      </c>
      <c r="C22" s="66" t="s">
        <v>197</v>
      </c>
      <c r="D22" s="22">
        <v>141.74008748691364</v>
      </c>
      <c r="E22" s="22">
        <v>76.145376701524114</v>
      </c>
      <c r="F22" s="22">
        <v>819.85324508000065</v>
      </c>
      <c r="G22" s="22"/>
    </row>
    <row r="23" spans="2:7" ht="14.25" x14ac:dyDescent="0.25">
      <c r="B23" s="173"/>
      <c r="C23" s="66" t="s">
        <v>198</v>
      </c>
      <c r="D23" s="22"/>
      <c r="E23" s="22"/>
      <c r="F23" s="22"/>
      <c r="G23" s="22"/>
    </row>
    <row r="24" spans="2:7" ht="14.25" x14ac:dyDescent="0.25">
      <c r="B24" s="173" t="s">
        <v>168</v>
      </c>
      <c r="C24" s="66" t="s">
        <v>197</v>
      </c>
      <c r="D24" s="22">
        <v>3890.3431758911534</v>
      </c>
      <c r="E24" s="22">
        <v>3606.770002246792</v>
      </c>
      <c r="F24" s="22">
        <v>48133.639896995708</v>
      </c>
      <c r="G24" s="22">
        <v>403.80406756322373</v>
      </c>
    </row>
    <row r="25" spans="2:7" ht="14.25" x14ac:dyDescent="0.25">
      <c r="B25" s="173"/>
      <c r="C25" s="66" t="s">
        <v>198</v>
      </c>
      <c r="D25" s="22"/>
      <c r="E25" s="22"/>
      <c r="F25" s="22"/>
      <c r="G25" s="22"/>
    </row>
    <row r="26" spans="2:7" ht="14.25" x14ac:dyDescent="0.25">
      <c r="B26" s="173" t="s">
        <v>169</v>
      </c>
      <c r="C26" s="66" t="s">
        <v>197</v>
      </c>
      <c r="D26" s="22">
        <v>52.292611004866316</v>
      </c>
      <c r="E26" s="22">
        <v>52.292611004866316</v>
      </c>
      <c r="F26" s="22">
        <v>4470.520098926062</v>
      </c>
      <c r="G26" s="22">
        <v>3543.8806110906262</v>
      </c>
    </row>
    <row r="27" spans="2:7" ht="14.25" x14ac:dyDescent="0.25">
      <c r="B27" s="173"/>
      <c r="C27" s="66" t="s">
        <v>198</v>
      </c>
      <c r="D27" s="22"/>
      <c r="E27" s="22"/>
      <c r="F27" s="22"/>
      <c r="G27" s="22"/>
    </row>
    <row r="28" spans="2:7" ht="14.25" x14ac:dyDescent="0.25">
      <c r="B28" s="173" t="s">
        <v>170</v>
      </c>
      <c r="C28" s="66" t="s">
        <v>197</v>
      </c>
      <c r="D28" s="22">
        <v>810.49337043697597</v>
      </c>
      <c r="E28" s="22">
        <v>749.76056232210635</v>
      </c>
      <c r="F28" s="22">
        <v>27738.599422637883</v>
      </c>
      <c r="G28" s="22">
        <v>1488.9227676729779</v>
      </c>
    </row>
    <row r="29" spans="2:7" ht="14.25" x14ac:dyDescent="0.25">
      <c r="B29" s="173"/>
      <c r="C29" s="66" t="s">
        <v>198</v>
      </c>
      <c r="D29" s="22"/>
      <c r="E29" s="22"/>
      <c r="F29" s="22"/>
      <c r="G29" s="22"/>
    </row>
    <row r="30" spans="2:7" ht="14.25" x14ac:dyDescent="0.25">
      <c r="B30" s="173" t="s">
        <v>171</v>
      </c>
      <c r="C30" s="66" t="s">
        <v>197</v>
      </c>
      <c r="D30" s="22">
        <v>983.89708082624907</v>
      </c>
      <c r="E30" s="22">
        <v>886.05277030239654</v>
      </c>
      <c r="F30" s="22">
        <v>19053.003844499333</v>
      </c>
      <c r="G30" s="22">
        <v>25.397131989334781</v>
      </c>
    </row>
    <row r="31" spans="2:7" ht="14.25" x14ac:dyDescent="0.25">
      <c r="B31" s="173"/>
      <c r="C31" s="66" t="s">
        <v>198</v>
      </c>
      <c r="D31" s="22"/>
      <c r="E31" s="22"/>
      <c r="F31" s="22"/>
      <c r="G31" s="22"/>
    </row>
    <row r="32" spans="2:7" ht="14.25" x14ac:dyDescent="0.25">
      <c r="B32" s="173" t="s">
        <v>172</v>
      </c>
      <c r="C32" s="66" t="s">
        <v>197</v>
      </c>
      <c r="D32" s="22">
        <v>1487.9481021223578</v>
      </c>
      <c r="E32" s="22">
        <v>1420.2516007106892</v>
      </c>
      <c r="F32" s="22">
        <v>30894.920080210559</v>
      </c>
      <c r="G32" s="22">
        <v>6580.5549328942807</v>
      </c>
    </row>
    <row r="33" spans="2:7" ht="14.25" x14ac:dyDescent="0.25">
      <c r="B33" s="173"/>
      <c r="C33" s="66" t="s">
        <v>198</v>
      </c>
      <c r="D33" s="22"/>
      <c r="E33" s="22"/>
      <c r="F33" s="22"/>
      <c r="G33" s="22"/>
    </row>
    <row r="34" spans="2:7" ht="14.25" x14ac:dyDescent="0.25">
      <c r="B34" s="173" t="s">
        <v>173</v>
      </c>
      <c r="C34" s="66" t="s">
        <v>197</v>
      </c>
      <c r="D34" s="22"/>
      <c r="E34" s="22"/>
      <c r="F34" s="22"/>
      <c r="G34" s="22"/>
    </row>
    <row r="35" spans="2:7" ht="14.25" x14ac:dyDescent="0.25">
      <c r="B35" s="173"/>
      <c r="C35" s="66" t="s">
        <v>198</v>
      </c>
      <c r="D35" s="22"/>
      <c r="E35" s="22"/>
      <c r="F35" s="22"/>
      <c r="G35" s="22"/>
    </row>
    <row r="36" spans="2:7" ht="14.25" customHeight="1" x14ac:dyDescent="0.25">
      <c r="B36" s="173" t="s">
        <v>174</v>
      </c>
      <c r="C36" s="66" t="s">
        <v>197</v>
      </c>
      <c r="D36" s="22">
        <v>240.42801901916187</v>
      </c>
      <c r="E36" s="22">
        <v>93.365764783596759</v>
      </c>
      <c r="F36" s="22">
        <v>821.77111647446918</v>
      </c>
      <c r="G36" s="22"/>
    </row>
    <row r="37" spans="2:7" ht="14.25" customHeight="1" x14ac:dyDescent="0.25">
      <c r="B37" s="173"/>
      <c r="C37" s="66" t="s">
        <v>198</v>
      </c>
      <c r="D37" s="22"/>
      <c r="E37" s="22"/>
      <c r="F37" s="22"/>
      <c r="G37" s="22"/>
    </row>
    <row r="38" spans="2:7" x14ac:dyDescent="0.25">
      <c r="B38" s="174"/>
      <c r="C38" s="174"/>
      <c r="D38" s="174"/>
      <c r="E38" s="174"/>
      <c r="F38" s="174"/>
      <c r="G38" s="174"/>
    </row>
    <row r="39" spans="2:7" x14ac:dyDescent="0.25">
      <c r="B39" s="183" t="s">
        <v>162</v>
      </c>
      <c r="C39" s="183"/>
      <c r="D39" s="183"/>
      <c r="E39" s="183"/>
      <c r="F39" s="183"/>
      <c r="G39" s="183"/>
    </row>
    <row r="40" spans="2:7" ht="14.25" x14ac:dyDescent="0.25">
      <c r="B40" s="173" t="s">
        <v>175</v>
      </c>
      <c r="C40" s="66" t="s">
        <v>197</v>
      </c>
      <c r="D40" s="22">
        <v>1621.9155734284402</v>
      </c>
      <c r="E40" s="22">
        <v>1509.1982165528723</v>
      </c>
      <c r="F40" s="22">
        <v>15182.211237356838</v>
      </c>
      <c r="G40" s="22">
        <v>4421.3401322637947</v>
      </c>
    </row>
    <row r="41" spans="2:7" ht="14.25" x14ac:dyDescent="0.25">
      <c r="B41" s="173"/>
      <c r="C41" s="66" t="s">
        <v>198</v>
      </c>
      <c r="D41" s="22"/>
      <c r="E41" s="22"/>
      <c r="F41" s="22"/>
      <c r="G41" s="22"/>
    </row>
    <row r="42" spans="2:7" ht="14.25" x14ac:dyDescent="0.25">
      <c r="B42" s="173" t="s">
        <v>176</v>
      </c>
      <c r="C42" s="66" t="s">
        <v>197</v>
      </c>
      <c r="D42" s="22">
        <v>124.3145248229208</v>
      </c>
      <c r="E42" s="22">
        <v>124.3145248229208</v>
      </c>
      <c r="F42" s="22">
        <v>517.47856112919817</v>
      </c>
      <c r="G42" s="22">
        <v>350.24699848810326</v>
      </c>
    </row>
    <row r="43" spans="2:7" ht="14.25" x14ac:dyDescent="0.25">
      <c r="B43" s="173"/>
      <c r="C43" s="66" t="s">
        <v>198</v>
      </c>
      <c r="D43" s="22"/>
      <c r="E43" s="22"/>
      <c r="F43" s="22"/>
      <c r="G43" s="22"/>
    </row>
    <row r="44" spans="2:7" ht="14.25" x14ac:dyDescent="0.25">
      <c r="B44" s="173" t="s">
        <v>177</v>
      </c>
      <c r="C44" s="66" t="s">
        <v>197</v>
      </c>
      <c r="D44" s="22">
        <v>3.7034444793415999</v>
      </c>
      <c r="E44" s="22"/>
      <c r="F44" s="22"/>
      <c r="G44" s="22"/>
    </row>
    <row r="45" spans="2:7" ht="14.25" x14ac:dyDescent="0.25">
      <c r="B45" s="173"/>
      <c r="C45" s="66" t="s">
        <v>198</v>
      </c>
      <c r="D45" s="22"/>
      <c r="E45" s="22"/>
      <c r="F45" s="22"/>
      <c r="G45" s="22"/>
    </row>
    <row r="46" spans="2:7" ht="14.25" x14ac:dyDescent="0.25">
      <c r="B46" s="173" t="s">
        <v>178</v>
      </c>
      <c r="C46" s="66" t="s">
        <v>197</v>
      </c>
      <c r="D46" s="22">
        <v>22.054768997984873</v>
      </c>
      <c r="E46" s="22">
        <v>22.054768997984873</v>
      </c>
      <c r="F46" s="22">
        <v>275.22903838466635</v>
      </c>
      <c r="G46" s="22"/>
    </row>
    <row r="47" spans="2:7" ht="14.25" x14ac:dyDescent="0.25">
      <c r="B47" s="173"/>
      <c r="C47" s="66" t="s">
        <v>198</v>
      </c>
      <c r="D47" s="22"/>
      <c r="E47" s="22"/>
      <c r="F47" s="22"/>
      <c r="G47" s="22"/>
    </row>
    <row r="48" spans="2:7" ht="14.25" x14ac:dyDescent="0.25">
      <c r="B48" s="173" t="s">
        <v>179</v>
      </c>
      <c r="C48" s="66" t="s">
        <v>197</v>
      </c>
      <c r="D48" s="22">
        <v>1265.6491369233847</v>
      </c>
      <c r="E48" s="22">
        <v>1231.0825777538666</v>
      </c>
      <c r="F48" s="22">
        <v>14638.315771732863</v>
      </c>
      <c r="G48" s="22">
        <v>5315.1213899991353</v>
      </c>
    </row>
    <row r="49" spans="2:7" ht="14.25" x14ac:dyDescent="0.25">
      <c r="B49" s="173"/>
      <c r="C49" s="66" t="s">
        <v>198</v>
      </c>
      <c r="D49" s="22"/>
      <c r="E49" s="22"/>
      <c r="F49" s="22"/>
      <c r="G49" s="22"/>
    </row>
    <row r="50" spans="2:7" ht="14.25" x14ac:dyDescent="0.25">
      <c r="B50" s="173" t="s">
        <v>180</v>
      </c>
      <c r="C50" s="66" t="s">
        <v>197</v>
      </c>
      <c r="D50" s="22"/>
      <c r="E50" s="22"/>
      <c r="F50" s="22"/>
      <c r="G50" s="22"/>
    </row>
    <row r="51" spans="2:7" ht="14.25" x14ac:dyDescent="0.25">
      <c r="B51" s="173"/>
      <c r="C51" s="66" t="s">
        <v>198</v>
      </c>
      <c r="D51" s="22"/>
      <c r="E51" s="22"/>
      <c r="F51" s="22"/>
      <c r="G51" s="22"/>
    </row>
    <row r="52" spans="2:7" x14ac:dyDescent="0.25">
      <c r="B52" s="174"/>
      <c r="C52" s="174"/>
      <c r="D52" s="174"/>
      <c r="E52" s="174"/>
      <c r="F52" s="174"/>
      <c r="G52" s="174"/>
    </row>
    <row r="53" spans="2:7" x14ac:dyDescent="0.25">
      <c r="B53" s="183" t="s">
        <v>163</v>
      </c>
      <c r="C53" s="183"/>
      <c r="D53" s="183"/>
      <c r="E53" s="183"/>
      <c r="F53" s="183"/>
      <c r="G53" s="183"/>
    </row>
    <row r="54" spans="2:7" ht="14.25" x14ac:dyDescent="0.25">
      <c r="B54" s="173" t="s">
        <v>181</v>
      </c>
      <c r="C54" s="66" t="s">
        <v>197</v>
      </c>
      <c r="D54" s="22">
        <v>2412.3648043853427</v>
      </c>
      <c r="E54" s="22">
        <v>2215.6181820624442</v>
      </c>
      <c r="F54" s="22">
        <v>30715.10578651524</v>
      </c>
      <c r="G54" s="22">
        <v>29454.341914810499</v>
      </c>
    </row>
    <row r="55" spans="2:7" ht="14.25" x14ac:dyDescent="0.25">
      <c r="B55" s="173"/>
      <c r="C55" s="66" t="s">
        <v>198</v>
      </c>
      <c r="D55" s="22"/>
      <c r="E55" s="22"/>
      <c r="F55" s="22"/>
      <c r="G55" s="22"/>
    </row>
    <row r="56" spans="2:7" ht="14.25" x14ac:dyDescent="0.25">
      <c r="B56" s="173" t="s">
        <v>182</v>
      </c>
      <c r="C56" s="66" t="s">
        <v>197</v>
      </c>
      <c r="D56" s="22"/>
      <c r="E56" s="22"/>
      <c r="F56" s="22"/>
      <c r="G56" s="22"/>
    </row>
    <row r="57" spans="2:7" ht="14.25" x14ac:dyDescent="0.25">
      <c r="B57" s="173"/>
      <c r="C57" s="66" t="s">
        <v>198</v>
      </c>
      <c r="D57" s="22"/>
      <c r="E57" s="22"/>
      <c r="F57" s="22"/>
      <c r="G57" s="22"/>
    </row>
    <row r="58" spans="2:7" ht="14.25" x14ac:dyDescent="0.25">
      <c r="B58" s="173" t="s">
        <v>183</v>
      </c>
      <c r="C58" s="66" t="s">
        <v>197</v>
      </c>
      <c r="D58" s="22">
        <v>0.45</v>
      </c>
      <c r="E58" s="22">
        <v>0.45</v>
      </c>
      <c r="F58" s="22">
        <v>8.1818181818181817</v>
      </c>
      <c r="G58" s="22"/>
    </row>
    <row r="59" spans="2:7" ht="14.25" x14ac:dyDescent="0.25">
      <c r="B59" s="173"/>
      <c r="C59" s="66" t="s">
        <v>198</v>
      </c>
      <c r="D59" s="22"/>
      <c r="E59" s="22"/>
      <c r="F59" s="22"/>
      <c r="G59" s="22"/>
    </row>
    <row r="60" spans="2:7" ht="14.25" x14ac:dyDescent="0.25">
      <c r="B60" s="173" t="s">
        <v>184</v>
      </c>
      <c r="C60" s="66" t="s">
        <v>197</v>
      </c>
      <c r="D60" s="22">
        <v>528.72499309600346</v>
      </c>
      <c r="E60" s="22">
        <v>513.9517287054648</v>
      </c>
      <c r="F60" s="22">
        <v>1483.5963856684818</v>
      </c>
      <c r="G60" s="22">
        <v>17.5</v>
      </c>
    </row>
    <row r="61" spans="2:7" ht="14.25" x14ac:dyDescent="0.25">
      <c r="B61" s="173"/>
      <c r="C61" s="66" t="s">
        <v>198</v>
      </c>
      <c r="D61" s="22"/>
      <c r="E61" s="22"/>
      <c r="F61" s="22"/>
      <c r="G61" s="22"/>
    </row>
    <row r="62" spans="2:7" ht="14.25" x14ac:dyDescent="0.25">
      <c r="B62" s="173" t="s">
        <v>185</v>
      </c>
      <c r="C62" s="66" t="s">
        <v>197</v>
      </c>
      <c r="D62" s="22">
        <v>1619.2618067269625</v>
      </c>
      <c r="E62" s="22">
        <v>1557.1979588980969</v>
      </c>
      <c r="F62" s="22">
        <v>14998.844855077614</v>
      </c>
      <c r="G62" s="22">
        <v>8807.7479746495392</v>
      </c>
    </row>
    <row r="63" spans="2:7" ht="14.25" x14ac:dyDescent="0.25">
      <c r="B63" s="173"/>
      <c r="C63" s="66" t="s">
        <v>198</v>
      </c>
      <c r="D63" s="22"/>
      <c r="E63" s="22"/>
      <c r="F63" s="22"/>
      <c r="G63" s="22"/>
    </row>
    <row r="64" spans="2:7" ht="14.25" x14ac:dyDescent="0.25">
      <c r="B64" s="173" t="s">
        <v>186</v>
      </c>
      <c r="C64" s="66" t="s">
        <v>197</v>
      </c>
      <c r="D64" s="22">
        <v>1310.9928150958306</v>
      </c>
      <c r="E64" s="22">
        <v>1291.1300004099246</v>
      </c>
      <c r="F64" s="22">
        <v>13854.117031395068</v>
      </c>
      <c r="G64" s="22">
        <v>2168.5620962821031</v>
      </c>
    </row>
    <row r="65" spans="2:7" ht="14.25" x14ac:dyDescent="0.25">
      <c r="B65" s="173"/>
      <c r="C65" s="66" t="s">
        <v>198</v>
      </c>
      <c r="D65" s="22"/>
      <c r="E65" s="22"/>
      <c r="F65" s="22"/>
      <c r="G65" s="22"/>
    </row>
    <row r="66" spans="2:7" ht="14.25" x14ac:dyDescent="0.3">
      <c r="B66" s="26"/>
      <c r="C66" s="26"/>
      <c r="D66" s="28"/>
      <c r="E66" s="28"/>
      <c r="F66" s="28"/>
      <c r="G66" s="28"/>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K6" sqref="K6"/>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194</v>
      </c>
      <c r="E9" s="77" t="s">
        <v>196</v>
      </c>
      <c r="F9" s="186"/>
      <c r="G9" s="186"/>
      <c r="I9" s="79"/>
    </row>
    <row r="10" spans="2:9" x14ac:dyDescent="0.25">
      <c r="B10" s="188" t="s">
        <v>160</v>
      </c>
      <c r="C10" s="188"/>
      <c r="D10" s="65">
        <v>5229.556452775917</v>
      </c>
      <c r="E10" s="65">
        <v>4178.4136843025799</v>
      </c>
      <c r="F10" s="65">
        <v>22402.881023282709</v>
      </c>
      <c r="G10" s="65">
        <v>21682.056718865228</v>
      </c>
      <c r="I10" s="79"/>
    </row>
    <row r="11" spans="2:9" ht="14.25" x14ac:dyDescent="0.25">
      <c r="B11" s="189" t="s">
        <v>161</v>
      </c>
      <c r="C11" s="189"/>
      <c r="D11" s="22">
        <v>2491.4023664315077</v>
      </c>
      <c r="E11" s="22">
        <v>1744.5422659360079</v>
      </c>
      <c r="F11" s="22">
        <v>11316.816324045478</v>
      </c>
      <c r="G11" s="22">
        <v>11171.64507459573</v>
      </c>
    </row>
    <row r="12" spans="2:9" ht="14.25" x14ac:dyDescent="0.25">
      <c r="B12" s="189" t="s">
        <v>162</v>
      </c>
      <c r="C12" s="189"/>
      <c r="D12" s="22">
        <v>2733.0283481187907</v>
      </c>
      <c r="E12" s="22">
        <v>2431.3085492537625</v>
      </c>
      <c r="F12" s="22">
        <v>11047.233349043139</v>
      </c>
      <c r="G12" s="22">
        <v>10471.580294075397</v>
      </c>
    </row>
    <row r="13" spans="2:9" ht="14.25" x14ac:dyDescent="0.25">
      <c r="B13" s="189" t="s">
        <v>163</v>
      </c>
      <c r="C13" s="189"/>
      <c r="D13" s="22">
        <v>5.1257382256190098</v>
      </c>
      <c r="E13" s="22">
        <v>2.5628691128095049</v>
      </c>
      <c r="F13" s="22">
        <v>38.831350194083413</v>
      </c>
      <c r="G13" s="22">
        <v>38.831350194083413</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83.611878791120148</v>
      </c>
      <c r="E16" s="22">
        <v>62.498236568834521</v>
      </c>
      <c r="F16" s="22">
        <v>327.05686611735831</v>
      </c>
      <c r="G16" s="22">
        <v>296.4680003762831</v>
      </c>
      <c r="H16" s="40"/>
    </row>
    <row r="17" spans="2:7" ht="14.25" x14ac:dyDescent="0.25">
      <c r="B17" s="187"/>
      <c r="C17" s="78" t="s">
        <v>198</v>
      </c>
      <c r="D17" s="22">
        <v>136.02364263952526</v>
      </c>
      <c r="E17" s="22">
        <v>52.546094632273984</v>
      </c>
      <c r="F17" s="22">
        <v>127.65059818965869</v>
      </c>
      <c r="G17" s="22">
        <v>125.37184142065158</v>
      </c>
    </row>
    <row r="18" spans="2:7" ht="14.25" x14ac:dyDescent="0.25">
      <c r="B18" s="187" t="s">
        <v>165</v>
      </c>
      <c r="C18" s="78" t="s">
        <v>197</v>
      </c>
      <c r="D18" s="22">
        <v>46.421209412394084</v>
      </c>
      <c r="E18" s="22">
        <v>46.421209412394084</v>
      </c>
      <c r="F18" s="22">
        <v>229.44096165736045</v>
      </c>
      <c r="G18" s="22">
        <v>228.17889406390003</v>
      </c>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v>454.1225111951178</v>
      </c>
      <c r="E22" s="22">
        <v>397.50322562478817</v>
      </c>
      <c r="F22" s="22">
        <v>2697.2109885459868</v>
      </c>
      <c r="G22" s="22">
        <v>2667.658039681276</v>
      </c>
    </row>
    <row r="23" spans="2:7" ht="14.25" x14ac:dyDescent="0.25">
      <c r="B23" s="187"/>
      <c r="C23" s="78" t="s">
        <v>198</v>
      </c>
      <c r="D23" s="22">
        <v>77.338919324949885</v>
      </c>
      <c r="E23" s="22">
        <v>3.9444842300197097E-2</v>
      </c>
      <c r="F23" s="22">
        <v>0.38727663349284425</v>
      </c>
      <c r="G23" s="22">
        <v>0.38727663349284425</v>
      </c>
    </row>
    <row r="24" spans="2:7" ht="14.25" x14ac:dyDescent="0.25">
      <c r="B24" s="187" t="s">
        <v>168</v>
      </c>
      <c r="C24" s="78" t="s">
        <v>197</v>
      </c>
      <c r="D24" s="22"/>
      <c r="E24" s="22"/>
      <c r="F24" s="22"/>
      <c r="G24" s="22"/>
    </row>
    <row r="25" spans="2:7" ht="14.25" x14ac:dyDescent="0.25">
      <c r="B25" s="187"/>
      <c r="C25" s="78" t="s">
        <v>198</v>
      </c>
      <c r="D25" s="22"/>
      <c r="E25" s="22"/>
      <c r="F25" s="22"/>
      <c r="G25" s="22"/>
    </row>
    <row r="26" spans="2:7" ht="14.25" x14ac:dyDescent="0.25">
      <c r="B26" s="187" t="s">
        <v>169</v>
      </c>
      <c r="C26" s="78" t="s">
        <v>197</v>
      </c>
      <c r="D26" s="22">
        <v>77.442440231786506</v>
      </c>
      <c r="E26" s="22"/>
      <c r="F26" s="22"/>
      <c r="G26" s="22"/>
    </row>
    <row r="27" spans="2:7" ht="14.25" x14ac:dyDescent="0.25">
      <c r="B27" s="187"/>
      <c r="C27" s="78" t="s">
        <v>198</v>
      </c>
      <c r="D27" s="22">
        <v>85.914812122704433</v>
      </c>
      <c r="E27" s="22">
        <v>24.431271877376894</v>
      </c>
      <c r="F27" s="22">
        <v>96.039588080130045</v>
      </c>
      <c r="G27" s="22">
        <v>96.039588080130045</v>
      </c>
    </row>
    <row r="28" spans="2:7" ht="14.25" x14ac:dyDescent="0.25">
      <c r="B28" s="187" t="s">
        <v>170</v>
      </c>
      <c r="C28" s="78" t="s">
        <v>197</v>
      </c>
      <c r="D28" s="22">
        <v>229.78678246420097</v>
      </c>
      <c r="E28" s="22">
        <v>121.43013652906498</v>
      </c>
      <c r="F28" s="22">
        <v>1192.2926907489887</v>
      </c>
      <c r="G28" s="22">
        <v>1183.9041754270975</v>
      </c>
    </row>
    <row r="29" spans="2:7" ht="14.25" x14ac:dyDescent="0.25">
      <c r="B29" s="187"/>
      <c r="C29" s="78" t="s">
        <v>198</v>
      </c>
      <c r="D29" s="22">
        <v>44.307899211622818</v>
      </c>
      <c r="E29" s="22">
        <v>4.6005567605833591</v>
      </c>
      <c r="F29" s="22">
        <v>60.225470320363982</v>
      </c>
      <c r="G29" s="22">
        <v>60.225470320363982</v>
      </c>
    </row>
    <row r="30" spans="2:7" ht="14.25" x14ac:dyDescent="0.25">
      <c r="B30" s="187" t="s">
        <v>171</v>
      </c>
      <c r="C30" s="78" t="s">
        <v>197</v>
      </c>
      <c r="D30" s="22">
        <v>22.525321246616816</v>
      </c>
      <c r="E30" s="22">
        <v>21.317202930466184</v>
      </c>
      <c r="F30" s="22">
        <v>41.794702438749539</v>
      </c>
      <c r="G30" s="22">
        <v>41.794702438749539</v>
      </c>
    </row>
    <row r="31" spans="2:7" ht="14.25" x14ac:dyDescent="0.25">
      <c r="B31" s="187"/>
      <c r="C31" s="78" t="s">
        <v>198</v>
      </c>
      <c r="D31" s="22"/>
      <c r="E31" s="22"/>
      <c r="F31" s="22"/>
      <c r="G31" s="22"/>
    </row>
    <row r="32" spans="2:7" ht="14.25" x14ac:dyDescent="0.25">
      <c r="B32" s="187" t="s">
        <v>172</v>
      </c>
      <c r="C32" s="78" t="s">
        <v>197</v>
      </c>
      <c r="D32" s="22">
        <v>675.58797269964828</v>
      </c>
      <c r="E32" s="22">
        <v>485.61403883727223</v>
      </c>
      <c r="F32" s="22">
        <v>3541.5618628026245</v>
      </c>
      <c r="G32" s="22">
        <v>3490.8322568913823</v>
      </c>
    </row>
    <row r="33" spans="2:7" ht="14.25" x14ac:dyDescent="0.25">
      <c r="B33" s="187"/>
      <c r="C33" s="78" t="s">
        <v>198</v>
      </c>
      <c r="D33" s="22">
        <v>430.54692020191277</v>
      </c>
      <c r="E33" s="22">
        <v>400.36879103074546</v>
      </c>
      <c r="F33" s="22">
        <v>1768.3151941487852</v>
      </c>
      <c r="G33" s="22">
        <v>1753.877007732083</v>
      </c>
    </row>
    <row r="34" spans="2:7" ht="14.25" x14ac:dyDescent="0.25">
      <c r="B34" s="187" t="s">
        <v>173</v>
      </c>
      <c r="C34" s="78" t="s">
        <v>197</v>
      </c>
      <c r="D34" s="22">
        <v>6.2000355537355576</v>
      </c>
      <c r="E34" s="22">
        <v>6.2000355537355576</v>
      </c>
      <c r="F34" s="22">
        <v>20.065004325458879</v>
      </c>
      <c r="G34" s="22">
        <v>17.824730733094377</v>
      </c>
    </row>
    <row r="35" spans="2:7" ht="14.25" x14ac:dyDescent="0.25">
      <c r="B35" s="187"/>
      <c r="C35" s="78" t="s">
        <v>198</v>
      </c>
      <c r="D35" s="22">
        <v>100.71577274764158</v>
      </c>
      <c r="E35" s="22">
        <v>100.71577274764158</v>
      </c>
      <c r="F35" s="22">
        <v>1120.8834442235009</v>
      </c>
      <c r="G35" s="22">
        <v>1116.3954660371674</v>
      </c>
    </row>
    <row r="36" spans="2:7" ht="14.25" customHeight="1" x14ac:dyDescent="0.25">
      <c r="B36" s="187" t="s">
        <v>174</v>
      </c>
      <c r="C36" s="78" t="s">
        <v>197</v>
      </c>
      <c r="D36" s="22">
        <v>20.85624858853085</v>
      </c>
      <c r="E36" s="22">
        <v>20.85624858853085</v>
      </c>
      <c r="F36" s="22">
        <v>93.891675813022161</v>
      </c>
      <c r="G36" s="22">
        <v>92.687624760063514</v>
      </c>
    </row>
    <row r="37" spans="2:7" ht="14.25" customHeight="1" x14ac:dyDescent="0.25">
      <c r="B37" s="187"/>
      <c r="C37" s="78" t="s">
        <v>198</v>
      </c>
      <c r="D37" s="22"/>
      <c r="E37" s="22"/>
      <c r="F37" s="22"/>
      <c r="G37" s="22"/>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43">
        <v>142.77567280535266</v>
      </c>
      <c r="E40" s="22">
        <v>107.57532833878399</v>
      </c>
      <c r="F40" s="22">
        <v>367.67535841509016</v>
      </c>
      <c r="G40" s="22">
        <v>353.18630947300574</v>
      </c>
    </row>
    <row r="41" spans="2:7" ht="14.25" x14ac:dyDescent="0.25">
      <c r="B41" s="187"/>
      <c r="C41" s="78" t="s">
        <v>198</v>
      </c>
      <c r="D41" s="22">
        <v>565.48399901942969</v>
      </c>
      <c r="E41" s="22">
        <v>491.18456896476704</v>
      </c>
      <c r="F41" s="22">
        <v>1451.5304462442784</v>
      </c>
      <c r="G41" s="22">
        <v>1443.8961378290451</v>
      </c>
    </row>
    <row r="42" spans="2:7" ht="14.25" x14ac:dyDescent="0.25">
      <c r="B42" s="187" t="s">
        <v>176</v>
      </c>
      <c r="C42" s="78" t="s">
        <v>197</v>
      </c>
      <c r="D42" s="22">
        <v>69.142766907022349</v>
      </c>
      <c r="E42" s="22">
        <v>35.554060970495243</v>
      </c>
      <c r="F42" s="22">
        <v>216.36893365929157</v>
      </c>
      <c r="G42" s="22">
        <v>211.79809675997819</v>
      </c>
    </row>
    <row r="43" spans="2:7" ht="14.25" x14ac:dyDescent="0.25">
      <c r="B43" s="187"/>
      <c r="C43" s="78" t="s">
        <v>198</v>
      </c>
      <c r="D43" s="22">
        <v>177.95348513717957</v>
      </c>
      <c r="E43" s="22">
        <v>177.95348513717957</v>
      </c>
      <c r="F43" s="22">
        <v>292.17051375517474</v>
      </c>
      <c r="G43" s="22">
        <v>275.93881854655393</v>
      </c>
    </row>
    <row r="44" spans="2:7" ht="14.25" x14ac:dyDescent="0.25">
      <c r="B44" s="187" t="s">
        <v>177</v>
      </c>
      <c r="C44" s="78" t="s">
        <v>197</v>
      </c>
      <c r="D44" s="22">
        <v>123.87871051792</v>
      </c>
      <c r="E44" s="22">
        <v>122.87871051792</v>
      </c>
      <c r="F44" s="22">
        <v>186.17986442109091</v>
      </c>
      <c r="G44" s="22"/>
    </row>
    <row r="45" spans="2:7" ht="14.25" x14ac:dyDescent="0.25">
      <c r="B45" s="187"/>
      <c r="C45" s="78" t="s">
        <v>198</v>
      </c>
      <c r="D45" s="22">
        <v>4</v>
      </c>
      <c r="E45" s="22">
        <v>4</v>
      </c>
      <c r="F45" s="22">
        <v>9.0909090909090917</v>
      </c>
      <c r="G45" s="22">
        <v>9.0909090909090917</v>
      </c>
    </row>
    <row r="46" spans="2:7" ht="14.25" x14ac:dyDescent="0.25">
      <c r="B46" s="187" t="s">
        <v>178</v>
      </c>
      <c r="C46" s="78" t="s">
        <v>197</v>
      </c>
      <c r="D46" s="22">
        <v>30</v>
      </c>
      <c r="E46" s="22">
        <v>30</v>
      </c>
      <c r="F46" s="22">
        <v>519.31818181818187</v>
      </c>
      <c r="G46" s="22">
        <v>519.31818181818187</v>
      </c>
    </row>
    <row r="47" spans="2:7" ht="14.25" x14ac:dyDescent="0.25">
      <c r="B47" s="187"/>
      <c r="C47" s="78" t="s">
        <v>198</v>
      </c>
      <c r="D47" s="22">
        <v>90.991480364049522</v>
      </c>
      <c r="E47" s="22"/>
      <c r="F47" s="22"/>
      <c r="G47" s="22"/>
    </row>
    <row r="48" spans="2:7" ht="14.25" x14ac:dyDescent="0.25">
      <c r="B48" s="187" t="s">
        <v>179</v>
      </c>
      <c r="C48" s="78" t="s">
        <v>197</v>
      </c>
      <c r="D48" s="22">
        <v>1432.7760591999941</v>
      </c>
      <c r="E48" s="22">
        <v>1422.2760591999943</v>
      </c>
      <c r="F48" s="22">
        <v>7768.3867412079771</v>
      </c>
      <c r="G48" s="22">
        <v>7421.8394401265859</v>
      </c>
    </row>
    <row r="49" spans="2:7" ht="14.25" x14ac:dyDescent="0.25">
      <c r="B49" s="187"/>
      <c r="C49" s="78" t="s">
        <v>198</v>
      </c>
      <c r="D49" s="22">
        <v>12.432127558942346</v>
      </c>
      <c r="E49" s="22"/>
      <c r="F49" s="22"/>
      <c r="G49" s="22"/>
    </row>
    <row r="50" spans="2:7" ht="14.25" x14ac:dyDescent="0.25">
      <c r="B50" s="187" t="s">
        <v>180</v>
      </c>
      <c r="C50" s="78" t="s">
        <v>197</v>
      </c>
      <c r="D50" s="22">
        <v>72.206803965512563</v>
      </c>
      <c r="E50" s="22">
        <v>39.886336124621373</v>
      </c>
      <c r="F50" s="22">
        <v>236.51240043113918</v>
      </c>
      <c r="G50" s="22">
        <v>236.51240043113918</v>
      </c>
    </row>
    <row r="51" spans="2:7" ht="14.25" x14ac:dyDescent="0.25">
      <c r="B51" s="187"/>
      <c r="C51" s="78" t="s">
        <v>198</v>
      </c>
      <c r="D51" s="22">
        <v>11.387242643388101</v>
      </c>
      <c r="E51" s="22"/>
      <c r="F51" s="22"/>
      <c r="G51" s="22"/>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22"/>
      <c r="E54" s="22"/>
      <c r="F54" s="22"/>
      <c r="G54" s="22"/>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v>5.1257382256190098</v>
      </c>
      <c r="E60" s="22">
        <v>2.5628691128095049</v>
      </c>
      <c r="F60" s="22">
        <v>38.831350194083413</v>
      </c>
      <c r="G60" s="22">
        <v>38.831350194083413</v>
      </c>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22"/>
      <c r="E64" s="22"/>
      <c r="F64" s="22"/>
      <c r="G64" s="22"/>
    </row>
    <row r="65" spans="2:7" ht="14.25" x14ac:dyDescent="0.25">
      <c r="B65" s="187"/>
      <c r="C65" s="78" t="s">
        <v>198</v>
      </c>
      <c r="D65" s="22"/>
      <c r="E65" s="22"/>
      <c r="F65" s="22"/>
      <c r="G65" s="22"/>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P50"/>
  <sheetViews>
    <sheetView showGridLines="0" zoomScale="112" zoomScaleNormal="112" workbookViewId="0">
      <selection activeCell="E37" sqref="E37:E42"/>
    </sheetView>
  </sheetViews>
  <sheetFormatPr baseColWidth="10" defaultColWidth="8" defaultRowHeight="13.5" x14ac:dyDescent="0.25"/>
  <cols>
    <col min="1" max="1" width="1.75" style="8" customWidth="1"/>
    <col min="2" max="2" width="22.5" style="8" customWidth="1"/>
    <col min="3" max="11" width="13.75" style="7" customWidth="1"/>
    <col min="12" max="12" width="9.125" style="8" bestFit="1" customWidth="1"/>
    <col min="13" max="15" width="8.25" style="8" bestFit="1" customWidth="1"/>
    <col min="16" max="16" width="10.125" style="8" bestFit="1" customWidth="1"/>
    <col min="17" max="16384" width="8" style="8"/>
  </cols>
  <sheetData>
    <row r="5" spans="2:16" ht="16.5" x14ac:dyDescent="0.3">
      <c r="B5" s="5"/>
      <c r="C5" s="6"/>
      <c r="D5" s="6"/>
      <c r="E5" s="6"/>
      <c r="F5" s="6"/>
      <c r="G5" s="6"/>
      <c r="H5" s="6"/>
      <c r="I5" s="6"/>
    </row>
    <row r="6" spans="2:16" ht="17.25" x14ac:dyDescent="0.3">
      <c r="B6" s="160" t="s">
        <v>147</v>
      </c>
      <c r="C6" s="160"/>
      <c r="D6" s="160"/>
      <c r="E6" s="160"/>
      <c r="F6" s="160"/>
      <c r="G6" s="160"/>
      <c r="H6" s="160"/>
      <c r="I6" s="160"/>
      <c r="J6" s="160"/>
      <c r="K6" s="160"/>
      <c r="L6" s="160"/>
      <c r="M6" s="160"/>
      <c r="N6" s="160"/>
      <c r="O6" s="160"/>
      <c r="P6" s="160"/>
    </row>
    <row r="7" spans="2:16" ht="24.75" customHeight="1" x14ac:dyDescent="0.3">
      <c r="B7" s="160"/>
      <c r="C7" s="160"/>
      <c r="D7" s="160"/>
      <c r="E7" s="160"/>
      <c r="F7" s="160"/>
      <c r="G7" s="160"/>
      <c r="H7" s="160"/>
      <c r="I7" s="160"/>
      <c r="J7" s="160"/>
      <c r="K7" s="160"/>
      <c r="L7" s="160"/>
      <c r="M7" s="160"/>
      <c r="N7" s="160"/>
      <c r="O7" s="160"/>
      <c r="P7" s="160"/>
    </row>
    <row r="8" spans="2:16" ht="13.5" customHeight="1" x14ac:dyDescent="0.25">
      <c r="B8" s="161" t="s">
        <v>148</v>
      </c>
      <c r="C8" s="162" t="s">
        <v>149</v>
      </c>
      <c r="D8" s="162"/>
      <c r="E8" s="162"/>
      <c r="F8" s="162"/>
      <c r="G8" s="162"/>
      <c r="H8" s="162"/>
      <c r="I8" s="162"/>
      <c r="J8" s="162"/>
      <c r="K8" s="162"/>
      <c r="M8" s="23" t="s">
        <v>150</v>
      </c>
    </row>
    <row r="9" spans="2:16" ht="40.5" x14ac:dyDescent="0.25">
      <c r="B9" s="161"/>
      <c r="C9" s="19" t="s">
        <v>151</v>
      </c>
      <c r="D9" s="94" t="s">
        <v>152</v>
      </c>
      <c r="E9" s="94" t="s">
        <v>153</v>
      </c>
      <c r="F9" s="94" t="s">
        <v>154</v>
      </c>
      <c r="G9" s="94" t="s">
        <v>155</v>
      </c>
      <c r="H9" s="94" t="s">
        <v>156</v>
      </c>
      <c r="I9" s="94" t="s">
        <v>157</v>
      </c>
      <c r="J9" s="94" t="s">
        <v>158</v>
      </c>
      <c r="K9" s="94" t="s">
        <v>159</v>
      </c>
      <c r="M9" s="24"/>
    </row>
    <row r="10" spans="2:16" x14ac:dyDescent="0.25">
      <c r="B10" s="116" t="s">
        <v>160</v>
      </c>
      <c r="C10" s="98">
        <v>12316607.79888298</v>
      </c>
      <c r="D10" s="98">
        <v>1423372.3173757673</v>
      </c>
      <c r="E10" s="98">
        <v>841993.52679804934</v>
      </c>
      <c r="F10" s="98">
        <v>182160.05040785324</v>
      </c>
      <c r="G10" s="98">
        <v>2376551.2446523854</v>
      </c>
      <c r="H10" s="98">
        <v>646139.48961379682</v>
      </c>
      <c r="I10" s="98">
        <v>233074.04138328062</v>
      </c>
      <c r="J10" s="98">
        <v>5900560.0086618401</v>
      </c>
      <c r="K10" s="98">
        <v>712757.11998705298</v>
      </c>
      <c r="L10" s="10"/>
      <c r="M10" s="24"/>
    </row>
    <row r="11" spans="2:16" ht="14.25" x14ac:dyDescent="0.25">
      <c r="B11" s="95" t="s">
        <v>161</v>
      </c>
      <c r="C11" s="99">
        <v>3769093.6958160736</v>
      </c>
      <c r="D11" s="99">
        <v>269124.1646446907</v>
      </c>
      <c r="E11" s="99">
        <v>241328.39316347038</v>
      </c>
      <c r="F11" s="99">
        <v>54463.730072484897</v>
      </c>
      <c r="G11" s="99">
        <v>748447.93317660841</v>
      </c>
      <c r="H11" s="99">
        <v>463018.56043739582</v>
      </c>
      <c r="I11" s="99">
        <v>215792.11771660901</v>
      </c>
      <c r="J11" s="99">
        <v>1580413.09691057</v>
      </c>
      <c r="K11" s="99">
        <v>196505.69969349058</v>
      </c>
      <c r="M11" s="24"/>
    </row>
    <row r="12" spans="2:16" ht="14.25" x14ac:dyDescent="0.25">
      <c r="B12" s="95" t="s">
        <v>162</v>
      </c>
      <c r="C12" s="99">
        <v>4813631.9719562829</v>
      </c>
      <c r="D12" s="99">
        <v>1006032.3010202786</v>
      </c>
      <c r="E12" s="99">
        <v>562504.1142233616</v>
      </c>
      <c r="F12" s="99">
        <v>112952.99805522292</v>
      </c>
      <c r="G12" s="99">
        <v>1224123.8155943553</v>
      </c>
      <c r="H12" s="99">
        <v>137521.4360896704</v>
      </c>
      <c r="I12" s="99">
        <v>17281.923666671755</v>
      </c>
      <c r="J12" s="99">
        <v>1391557.9160548539</v>
      </c>
      <c r="K12" s="99">
        <v>361657.4672502692</v>
      </c>
      <c r="M12" s="24"/>
    </row>
    <row r="13" spans="2:16" ht="14.25" x14ac:dyDescent="0.25">
      <c r="B13" s="95" t="s">
        <v>163</v>
      </c>
      <c r="C13" s="99">
        <v>3733882.1311097802</v>
      </c>
      <c r="D13" s="99">
        <v>148215.85171080512</v>
      </c>
      <c r="E13" s="99">
        <v>38161.019411184461</v>
      </c>
      <c r="F13" s="99">
        <v>14743.322280146662</v>
      </c>
      <c r="G13" s="99">
        <v>403979.49588140403</v>
      </c>
      <c r="H13" s="99">
        <v>45599.493086728144</v>
      </c>
      <c r="I13" s="99"/>
      <c r="J13" s="99">
        <v>2928588.9956962126</v>
      </c>
      <c r="K13" s="99">
        <v>154593.9530433878</v>
      </c>
      <c r="M13" s="24"/>
    </row>
    <row r="14" spans="2:16" x14ac:dyDescent="0.25">
      <c r="B14" s="163"/>
      <c r="C14" s="163"/>
      <c r="D14" s="163"/>
      <c r="E14" s="163"/>
      <c r="F14" s="163"/>
      <c r="G14" s="163"/>
      <c r="H14" s="163"/>
      <c r="I14" s="163"/>
      <c r="J14" s="163"/>
      <c r="K14" s="163"/>
      <c r="M14" s="24"/>
    </row>
    <row r="15" spans="2:16" x14ac:dyDescent="0.25">
      <c r="B15" s="164" t="s">
        <v>161</v>
      </c>
      <c r="C15" s="164"/>
      <c r="D15" s="164"/>
      <c r="E15" s="164"/>
      <c r="F15" s="164"/>
      <c r="G15" s="164"/>
      <c r="H15" s="164"/>
      <c r="I15" s="164"/>
      <c r="J15" s="164"/>
      <c r="K15" s="164"/>
      <c r="M15" s="24"/>
    </row>
    <row r="16" spans="2:16" ht="14.25" x14ac:dyDescent="0.25">
      <c r="B16" s="95" t="s">
        <v>164</v>
      </c>
      <c r="C16" s="99">
        <v>532459.03605487768</v>
      </c>
      <c r="D16" s="99">
        <v>5452.2486859157179</v>
      </c>
      <c r="E16" s="99">
        <v>11991.417336766226</v>
      </c>
      <c r="F16" s="99">
        <v>1081.7159310993454</v>
      </c>
      <c r="G16" s="99">
        <v>85741.984730865894</v>
      </c>
      <c r="H16" s="99">
        <v>103623.98496716419</v>
      </c>
      <c r="I16" s="99">
        <v>10281.783429771276</v>
      </c>
      <c r="J16" s="99">
        <v>289489.97421727033</v>
      </c>
      <c r="K16" s="99">
        <v>24795.926756053057</v>
      </c>
      <c r="L16" s="11"/>
      <c r="M16" s="24"/>
    </row>
    <row r="17" spans="2:13" ht="14.25" x14ac:dyDescent="0.25">
      <c r="B17" s="95" t="s">
        <v>165</v>
      </c>
      <c r="C17" s="99">
        <v>278520.06006126938</v>
      </c>
      <c r="D17" s="99">
        <v>33327.250243846291</v>
      </c>
      <c r="E17" s="99">
        <v>39695.97322405548</v>
      </c>
      <c r="F17" s="99">
        <v>2009.8075737388492</v>
      </c>
      <c r="G17" s="99">
        <v>99344.71875925528</v>
      </c>
      <c r="H17" s="99">
        <v>29889.032485986339</v>
      </c>
      <c r="I17" s="99">
        <v>8227.425599658065</v>
      </c>
      <c r="J17" s="99">
        <v>54190.101235786155</v>
      </c>
      <c r="K17" s="99">
        <v>11835.750938942763</v>
      </c>
      <c r="M17" s="24"/>
    </row>
    <row r="18" spans="2:13" ht="14.25" x14ac:dyDescent="0.25">
      <c r="B18" s="95" t="s">
        <v>166</v>
      </c>
      <c r="C18" s="99">
        <v>252111.80904995813</v>
      </c>
      <c r="D18" s="99">
        <v>37783.674881849933</v>
      </c>
      <c r="E18" s="99">
        <v>7153.6205044157905</v>
      </c>
      <c r="F18" s="99">
        <v>523.83281608831226</v>
      </c>
      <c r="G18" s="99">
        <v>35617.738994477651</v>
      </c>
      <c r="H18" s="99">
        <v>38062.696056265071</v>
      </c>
      <c r="I18" s="99">
        <v>34974.02573424919</v>
      </c>
      <c r="J18" s="99">
        <v>89843.379099223137</v>
      </c>
      <c r="K18" s="99">
        <v>8152.8409633932606</v>
      </c>
    </row>
    <row r="19" spans="2:13" ht="14.25" x14ac:dyDescent="0.25">
      <c r="B19" s="95" t="s">
        <v>167</v>
      </c>
      <c r="C19" s="99">
        <v>190688.53575447734</v>
      </c>
      <c r="D19" s="99">
        <v>6465.4255908733003</v>
      </c>
      <c r="E19" s="99">
        <v>20016.588860368141</v>
      </c>
      <c r="F19" s="99">
        <v>2907.772896391396</v>
      </c>
      <c r="G19" s="99">
        <v>25251.224887157059</v>
      </c>
      <c r="H19" s="99">
        <v>21547.121307110447</v>
      </c>
      <c r="I19" s="99">
        <v>17245.35003477586</v>
      </c>
      <c r="J19" s="99">
        <v>90470.082429953341</v>
      </c>
      <c r="K19" s="99">
        <v>6784.9697478523549</v>
      </c>
    </row>
    <row r="20" spans="2:13" ht="14.25" x14ac:dyDescent="0.25">
      <c r="B20" s="95" t="s">
        <v>168</v>
      </c>
      <c r="C20" s="99">
        <v>395803.05266884074</v>
      </c>
      <c r="D20" s="99">
        <v>26903.982134756006</v>
      </c>
      <c r="E20" s="99">
        <v>33601.045687902435</v>
      </c>
      <c r="F20" s="99">
        <v>11167.032136895961</v>
      </c>
      <c r="G20" s="99">
        <v>72561.673621434689</v>
      </c>
      <c r="H20" s="99">
        <v>64240.948126924537</v>
      </c>
      <c r="I20" s="99">
        <v>14567.378305674345</v>
      </c>
      <c r="J20" s="99">
        <v>155800.83506734887</v>
      </c>
      <c r="K20" s="99">
        <v>16960.157587889706</v>
      </c>
    </row>
    <row r="21" spans="2:13" ht="14.25" x14ac:dyDescent="0.25">
      <c r="B21" s="95" t="s">
        <v>169</v>
      </c>
      <c r="C21" s="99">
        <v>373662.91146990651</v>
      </c>
      <c r="D21" s="99">
        <v>3785.8350306892662</v>
      </c>
      <c r="E21" s="99">
        <v>44611.066958564465</v>
      </c>
      <c r="F21" s="99">
        <v>20460.872028406993</v>
      </c>
      <c r="G21" s="99">
        <v>60701.166268917048</v>
      </c>
      <c r="H21" s="99">
        <v>44774.774523222826</v>
      </c>
      <c r="I21" s="99">
        <v>63616.072906881214</v>
      </c>
      <c r="J21" s="99">
        <v>116249.11681968423</v>
      </c>
      <c r="K21" s="99">
        <v>19464.00693353633</v>
      </c>
    </row>
    <row r="22" spans="2:13" ht="14.25" x14ac:dyDescent="0.25">
      <c r="B22" s="95" t="s">
        <v>170</v>
      </c>
      <c r="C22" s="99">
        <v>311839.99653291673</v>
      </c>
      <c r="D22" s="99">
        <v>15651.066611676501</v>
      </c>
      <c r="E22" s="99">
        <v>13509.493670605898</v>
      </c>
      <c r="F22" s="99">
        <v>2890.4508108139171</v>
      </c>
      <c r="G22" s="99">
        <v>37704.33339761071</v>
      </c>
      <c r="H22" s="99">
        <v>36120.175063048038</v>
      </c>
      <c r="I22" s="99">
        <v>10137.235021153961</v>
      </c>
      <c r="J22" s="99">
        <v>166137.02190823902</v>
      </c>
      <c r="K22" s="99">
        <v>29690.220049769243</v>
      </c>
    </row>
    <row r="23" spans="2:13" ht="14.25" x14ac:dyDescent="0.25">
      <c r="B23" s="95" t="s">
        <v>171</v>
      </c>
      <c r="C23" s="99">
        <v>523314.11091667146</v>
      </c>
      <c r="D23" s="99">
        <v>8244.6274779644682</v>
      </c>
      <c r="E23" s="99">
        <v>34418.270031696935</v>
      </c>
      <c r="F23" s="99">
        <v>1347.0271998646301</v>
      </c>
      <c r="G23" s="99">
        <v>111554.62924251083</v>
      </c>
      <c r="H23" s="99">
        <v>60268.055059134967</v>
      </c>
      <c r="I23" s="99">
        <v>12430.768271836707</v>
      </c>
      <c r="J23" s="99">
        <v>266462.90414584463</v>
      </c>
      <c r="K23" s="99">
        <v>28587.829487792278</v>
      </c>
    </row>
    <row r="24" spans="2:13" ht="14.25" x14ac:dyDescent="0.25">
      <c r="B24" s="95" t="s">
        <v>172</v>
      </c>
      <c r="C24" s="99">
        <v>520778.58012505015</v>
      </c>
      <c r="D24" s="99">
        <v>40757.768517951787</v>
      </c>
      <c r="E24" s="99">
        <v>18283.876614381916</v>
      </c>
      <c r="F24" s="99">
        <v>6512.9553322200618</v>
      </c>
      <c r="G24" s="99">
        <v>85571.361701919421</v>
      </c>
      <c r="H24" s="99">
        <v>49299.906568591898</v>
      </c>
      <c r="I24" s="99">
        <v>33722.477262382199</v>
      </c>
      <c r="J24" s="99">
        <v>255616.51337862702</v>
      </c>
      <c r="K24" s="99">
        <v>31013.720748982963</v>
      </c>
    </row>
    <row r="25" spans="2:13" ht="14.25" x14ac:dyDescent="0.25">
      <c r="B25" s="95" t="s">
        <v>173</v>
      </c>
      <c r="C25" s="99">
        <v>154005.16637866292</v>
      </c>
      <c r="D25" s="99">
        <v>6201.2733307466096</v>
      </c>
      <c r="E25" s="99">
        <v>12702.886427226475</v>
      </c>
      <c r="F25" s="99">
        <v>3734.5923249665275</v>
      </c>
      <c r="G25" s="99">
        <v>39059.808075164758</v>
      </c>
      <c r="H25" s="99">
        <v>15126.402057618288</v>
      </c>
      <c r="I25" s="99">
        <v>10589.601150226174</v>
      </c>
      <c r="J25" s="99">
        <v>55691.603916254193</v>
      </c>
      <c r="K25" s="99">
        <v>10898.999096455824</v>
      </c>
    </row>
    <row r="26" spans="2:13" ht="30.75" customHeight="1" x14ac:dyDescent="0.25">
      <c r="B26" s="96" t="s">
        <v>174</v>
      </c>
      <c r="C26" s="99">
        <v>235910.43680274626</v>
      </c>
      <c r="D26" s="99">
        <v>84551.012138421225</v>
      </c>
      <c r="E26" s="99">
        <v>5344.1538474650197</v>
      </c>
      <c r="F26" s="99">
        <v>1827.6710219978536</v>
      </c>
      <c r="G26" s="99">
        <v>95339.293497303515</v>
      </c>
      <c r="H26" s="99">
        <v>65.464222341260623</v>
      </c>
      <c r="I26" s="99"/>
      <c r="J26" s="99">
        <v>40461.564692417189</v>
      </c>
      <c r="K26" s="99">
        <v>8321.2773828076879</v>
      </c>
    </row>
    <row r="27" spans="2:13" x14ac:dyDescent="0.25">
      <c r="B27" s="163"/>
      <c r="C27" s="163"/>
      <c r="D27" s="163"/>
      <c r="E27" s="163"/>
      <c r="F27" s="163"/>
      <c r="G27" s="163"/>
      <c r="H27" s="163"/>
      <c r="I27" s="163"/>
      <c r="J27" s="163"/>
      <c r="K27" s="163"/>
    </row>
    <row r="28" spans="2:13" x14ac:dyDescent="0.25">
      <c r="B28" s="164" t="s">
        <v>162</v>
      </c>
      <c r="C28" s="164"/>
      <c r="D28" s="164"/>
      <c r="E28" s="164"/>
      <c r="F28" s="164"/>
      <c r="G28" s="164"/>
      <c r="H28" s="164"/>
      <c r="I28" s="164"/>
      <c r="J28" s="164"/>
      <c r="K28" s="164"/>
    </row>
    <row r="29" spans="2:13" ht="14.25" x14ac:dyDescent="0.25">
      <c r="B29" s="95" t="s">
        <v>175</v>
      </c>
      <c r="C29" s="99">
        <v>389341.32245126198</v>
      </c>
      <c r="D29" s="99">
        <v>57760.811552414023</v>
      </c>
      <c r="E29" s="99">
        <v>5489.4023849751966</v>
      </c>
      <c r="F29" s="99">
        <v>759.09662702916853</v>
      </c>
      <c r="G29" s="99">
        <v>149575.0479108422</v>
      </c>
      <c r="H29" s="99">
        <v>16689.361830358284</v>
      </c>
      <c r="I29" s="99">
        <v>17281.923666671755</v>
      </c>
      <c r="J29" s="99">
        <v>116767.65658202935</v>
      </c>
      <c r="K29" s="99">
        <v>25018.021896942046</v>
      </c>
    </row>
    <row r="30" spans="2:13" ht="14.25" x14ac:dyDescent="0.25">
      <c r="B30" s="95" t="s">
        <v>176</v>
      </c>
      <c r="C30" s="99">
        <v>1038260.7643344947</v>
      </c>
      <c r="D30" s="99">
        <v>203115.44065601815</v>
      </c>
      <c r="E30" s="99">
        <v>7226.7720722787935</v>
      </c>
      <c r="F30" s="99">
        <v>41352.941011637718</v>
      </c>
      <c r="G30" s="99">
        <v>211010.52851374919</v>
      </c>
      <c r="H30" s="99">
        <v>25785.854928299403</v>
      </c>
      <c r="I30" s="99"/>
      <c r="J30" s="99">
        <v>510853.85643514438</v>
      </c>
      <c r="K30" s="99">
        <v>38915.370717373968</v>
      </c>
    </row>
    <row r="31" spans="2:13" ht="14.25" x14ac:dyDescent="0.25">
      <c r="B31" s="95" t="s">
        <v>177</v>
      </c>
      <c r="C31" s="99">
        <v>1077593.6952658</v>
      </c>
      <c r="D31" s="99">
        <v>300339.28930759075</v>
      </c>
      <c r="E31" s="99">
        <v>222986.92057437683</v>
      </c>
      <c r="F31" s="99">
        <v>32889.740331325818</v>
      </c>
      <c r="G31" s="99">
        <v>104727.61659350047</v>
      </c>
      <c r="H31" s="99">
        <v>53419.637224927799</v>
      </c>
      <c r="I31" s="99"/>
      <c r="J31" s="99">
        <v>194830.27441236723</v>
      </c>
      <c r="K31" s="99">
        <v>168400.21682172891</v>
      </c>
    </row>
    <row r="32" spans="2:13" ht="14.25" x14ac:dyDescent="0.25">
      <c r="B32" s="95" t="s">
        <v>178</v>
      </c>
      <c r="C32" s="99">
        <v>626090.24005912256</v>
      </c>
      <c r="D32" s="99">
        <v>247354.04528603694</v>
      </c>
      <c r="E32" s="99">
        <v>199020.7919014738</v>
      </c>
      <c r="F32" s="99">
        <v>15004.90344969302</v>
      </c>
      <c r="G32" s="99">
        <v>38622.830783303143</v>
      </c>
      <c r="H32" s="99">
        <v>8323.5352765834341</v>
      </c>
      <c r="I32" s="99"/>
      <c r="J32" s="99">
        <v>72601.021303049056</v>
      </c>
      <c r="K32" s="99">
        <v>45163.112058996136</v>
      </c>
    </row>
    <row r="33" spans="2:11" ht="14.25" x14ac:dyDescent="0.25">
      <c r="B33" s="95" t="s">
        <v>179</v>
      </c>
      <c r="C33" s="99">
        <v>1604897.7991832828</v>
      </c>
      <c r="D33" s="99">
        <v>192426.81319346972</v>
      </c>
      <c r="E33" s="99">
        <v>123844.11216367618</v>
      </c>
      <c r="F33" s="99">
        <v>18537.575929899951</v>
      </c>
      <c r="G33" s="99">
        <v>719355.4464286865</v>
      </c>
      <c r="H33" s="99">
        <v>33303.046829501116</v>
      </c>
      <c r="I33" s="99"/>
      <c r="J33" s="99">
        <v>437605.42199865845</v>
      </c>
      <c r="K33" s="99">
        <v>79825.382639438976</v>
      </c>
    </row>
    <row r="34" spans="2:11" ht="14.25" x14ac:dyDescent="0.25">
      <c r="B34" s="95" t="s">
        <v>180</v>
      </c>
      <c r="C34" s="99">
        <v>77448.150660675266</v>
      </c>
      <c r="D34" s="99">
        <v>5035.9010247075521</v>
      </c>
      <c r="E34" s="99">
        <v>3936.1151265876465</v>
      </c>
      <c r="F34" s="99">
        <v>4408.7407056367838</v>
      </c>
      <c r="G34" s="99">
        <v>832.34536433163078</v>
      </c>
      <c r="H34" s="99"/>
      <c r="I34" s="99"/>
      <c r="J34" s="99">
        <v>58899.685323645761</v>
      </c>
      <c r="K34" s="99">
        <v>4335.3631157661212</v>
      </c>
    </row>
    <row r="35" spans="2:11" x14ac:dyDescent="0.25">
      <c r="B35" s="163"/>
      <c r="C35" s="163"/>
      <c r="D35" s="163"/>
      <c r="E35" s="163"/>
      <c r="F35" s="163"/>
      <c r="G35" s="163"/>
      <c r="H35" s="163"/>
      <c r="I35" s="163"/>
      <c r="J35" s="163"/>
      <c r="K35" s="163"/>
    </row>
    <row r="36" spans="2:11" x14ac:dyDescent="0.25">
      <c r="B36" s="164" t="s">
        <v>163</v>
      </c>
      <c r="C36" s="164"/>
      <c r="D36" s="164"/>
      <c r="E36" s="164"/>
      <c r="F36" s="164"/>
      <c r="G36" s="164"/>
      <c r="H36" s="164"/>
      <c r="I36" s="164"/>
      <c r="J36" s="164"/>
      <c r="K36" s="164"/>
    </row>
    <row r="37" spans="2:11" ht="14.25" x14ac:dyDescent="0.25">
      <c r="B37" s="95" t="s">
        <v>181</v>
      </c>
      <c r="C37" s="99">
        <v>813341.42059642856</v>
      </c>
      <c r="D37" s="99">
        <v>10805.553969194429</v>
      </c>
      <c r="E37" s="99">
        <v>5082.4136334588193</v>
      </c>
      <c r="F37" s="99">
        <v>471.58369827103149</v>
      </c>
      <c r="G37" s="99">
        <v>129516.03443606097</v>
      </c>
      <c r="H37" s="99">
        <v>29625.198415586452</v>
      </c>
      <c r="I37" s="99"/>
      <c r="J37" s="99">
        <v>614683.5517266806</v>
      </c>
      <c r="K37" s="99">
        <v>23157.084717182373</v>
      </c>
    </row>
    <row r="38" spans="2:11" ht="14.25" x14ac:dyDescent="0.25">
      <c r="B38" s="95" t="s">
        <v>182</v>
      </c>
      <c r="C38" s="99">
        <v>448584.66621098219</v>
      </c>
      <c r="D38" s="99">
        <v>24018.428947124114</v>
      </c>
      <c r="E38" s="99">
        <v>5133.3326584350843</v>
      </c>
      <c r="F38" s="99">
        <v>242.60926702480265</v>
      </c>
      <c r="G38" s="99">
        <v>26678.426435744834</v>
      </c>
      <c r="H38" s="99">
        <v>3846.0552495096799</v>
      </c>
      <c r="I38" s="99"/>
      <c r="J38" s="99">
        <v>369465.65529511502</v>
      </c>
      <c r="K38" s="99">
        <v>19200.158358028395</v>
      </c>
    </row>
    <row r="39" spans="2:11" ht="14.25" x14ac:dyDescent="0.25">
      <c r="B39" s="95" t="s">
        <v>183</v>
      </c>
      <c r="C39" s="99">
        <v>606668.66003057163</v>
      </c>
      <c r="D39" s="99">
        <v>34086.614964352309</v>
      </c>
      <c r="E39" s="99">
        <v>9153.0194292140859</v>
      </c>
      <c r="F39" s="99">
        <v>9151.2412060294737</v>
      </c>
      <c r="G39" s="99">
        <v>54541.997893961743</v>
      </c>
      <c r="H39" s="99">
        <v>666.44424001983953</v>
      </c>
      <c r="I39" s="99"/>
      <c r="J39" s="99">
        <v>461662.95159656607</v>
      </c>
      <c r="K39" s="99">
        <v>37406.390700431053</v>
      </c>
    </row>
    <row r="40" spans="2:11" ht="14.25" x14ac:dyDescent="0.25">
      <c r="B40" s="95" t="s">
        <v>184</v>
      </c>
      <c r="C40" s="99">
        <v>825670.90901118913</v>
      </c>
      <c r="D40" s="99">
        <v>3639.7963281658062</v>
      </c>
      <c r="E40" s="99">
        <v>1814.7677468215106</v>
      </c>
      <c r="F40" s="99">
        <v>1122.564364098534</v>
      </c>
      <c r="G40" s="99">
        <v>24089.532999447318</v>
      </c>
      <c r="H40" s="99">
        <v>2302.7732640134095</v>
      </c>
      <c r="I40" s="99"/>
      <c r="J40" s="99">
        <v>765295.90089212591</v>
      </c>
      <c r="K40" s="99">
        <v>27405.573416525414</v>
      </c>
    </row>
    <row r="41" spans="2:11" ht="14.25" x14ac:dyDescent="0.25">
      <c r="B41" s="95" t="s">
        <v>185</v>
      </c>
      <c r="C41" s="99">
        <v>780455.47244139283</v>
      </c>
      <c r="D41" s="99">
        <v>69710.746046225104</v>
      </c>
      <c r="E41" s="99">
        <v>15881.64392385105</v>
      </c>
      <c r="F41" s="99">
        <v>3755.3237447228234</v>
      </c>
      <c r="G41" s="99">
        <v>87578.469377280941</v>
      </c>
      <c r="H41" s="99">
        <v>3819.4779328639584</v>
      </c>
      <c r="I41" s="99"/>
      <c r="J41" s="99">
        <v>560786.09697877965</v>
      </c>
      <c r="K41" s="99">
        <v>38923.714437662937</v>
      </c>
    </row>
    <row r="42" spans="2:11" ht="14.25" x14ac:dyDescent="0.25">
      <c r="B42" s="95" t="s">
        <v>186</v>
      </c>
      <c r="C42" s="99">
        <v>259161.00281927478</v>
      </c>
      <c r="D42" s="99">
        <v>5954.7114557413279</v>
      </c>
      <c r="E42" s="99">
        <v>1095.8420194040086</v>
      </c>
      <c r="F42" s="99"/>
      <c r="G42" s="99">
        <v>81575.034738903385</v>
      </c>
      <c r="H42" s="99">
        <v>5339.543984734707</v>
      </c>
      <c r="I42" s="99"/>
      <c r="J42" s="99">
        <v>156694.83920693374</v>
      </c>
      <c r="K42" s="99">
        <v>8501.0314135567278</v>
      </c>
    </row>
    <row r="43" spans="2:11" ht="14.25" x14ac:dyDescent="0.25">
      <c r="B43" s="12"/>
      <c r="C43" s="13"/>
      <c r="D43" s="13"/>
      <c r="E43" s="13"/>
      <c r="F43" s="13"/>
      <c r="G43" s="13"/>
      <c r="H43" s="13"/>
      <c r="I43" s="13"/>
      <c r="J43" s="13"/>
      <c r="K43" s="13"/>
    </row>
    <row r="44" spans="2:11" ht="14.25" x14ac:dyDescent="0.25">
      <c r="B44" s="14" t="s">
        <v>187</v>
      </c>
      <c r="C44" s="13"/>
      <c r="D44" s="13"/>
      <c r="E44" s="13"/>
      <c r="F44" s="13"/>
      <c r="G44" s="13"/>
      <c r="H44" s="13"/>
      <c r="I44" s="13"/>
      <c r="J44" s="13"/>
      <c r="K44" s="13"/>
    </row>
    <row r="45" spans="2:11" ht="14.25" x14ac:dyDescent="0.25">
      <c r="B45" s="165" t="s">
        <v>499</v>
      </c>
      <c r="C45" s="165"/>
      <c r="D45" s="165"/>
      <c r="E45" s="165"/>
      <c r="F45" s="165"/>
      <c r="G45" s="165"/>
      <c r="H45" s="165"/>
      <c r="I45" s="165"/>
      <c r="J45" s="165"/>
      <c r="K45" s="165"/>
    </row>
    <row r="46" spans="2:11" ht="14.25" x14ac:dyDescent="0.3">
      <c r="B46" s="15" t="s">
        <v>188</v>
      </c>
      <c r="C46" s="16"/>
      <c r="D46" s="16"/>
      <c r="E46" s="16"/>
      <c r="F46" s="16"/>
      <c r="G46" s="16"/>
      <c r="H46" s="16"/>
      <c r="I46" s="16"/>
      <c r="J46" s="16"/>
      <c r="K46" s="16"/>
    </row>
    <row r="47" spans="2:11" ht="13.5" customHeight="1" x14ac:dyDescent="0.25">
      <c r="B47" s="159" t="s">
        <v>189</v>
      </c>
      <c r="C47" s="159"/>
      <c r="D47" s="159"/>
      <c r="E47" s="159"/>
      <c r="F47" s="159"/>
      <c r="G47" s="159"/>
      <c r="H47" s="159"/>
      <c r="I47" s="159"/>
      <c r="J47" s="159"/>
      <c r="K47" s="159"/>
    </row>
    <row r="48" spans="2:11" ht="13.5" customHeight="1" x14ac:dyDescent="0.25">
      <c r="B48" s="159"/>
      <c r="C48" s="159"/>
      <c r="D48" s="159"/>
      <c r="E48" s="159"/>
      <c r="F48" s="159"/>
      <c r="G48" s="159"/>
      <c r="H48" s="159"/>
      <c r="I48" s="159"/>
      <c r="J48" s="159"/>
      <c r="K48" s="159"/>
    </row>
    <row r="49" spans="2:11" ht="13.5" customHeight="1" x14ac:dyDescent="0.25">
      <c r="B49" s="159"/>
      <c r="C49" s="159"/>
      <c r="D49" s="159"/>
      <c r="E49" s="159"/>
      <c r="F49" s="159"/>
      <c r="G49" s="159"/>
      <c r="H49" s="159"/>
      <c r="I49" s="159"/>
      <c r="J49" s="159"/>
      <c r="K49" s="159"/>
    </row>
    <row r="50" spans="2:11" ht="13.5" customHeight="1" x14ac:dyDescent="0.25">
      <c r="B50" s="159"/>
      <c r="C50" s="159"/>
      <c r="D50" s="159"/>
      <c r="E50" s="159"/>
      <c r="F50" s="159"/>
      <c r="G50" s="159"/>
      <c r="H50" s="159"/>
      <c r="I50" s="159"/>
      <c r="J50" s="159"/>
      <c r="K50" s="159"/>
    </row>
  </sheetData>
  <mergeCells count="12">
    <mergeCell ref="B47:K50"/>
    <mergeCell ref="B6:P6"/>
    <mergeCell ref="B7:P7"/>
    <mergeCell ref="B8:B9"/>
    <mergeCell ref="C8:K8"/>
    <mergeCell ref="B14:K14"/>
    <mergeCell ref="B15:K15"/>
    <mergeCell ref="B27:K27"/>
    <mergeCell ref="B28:K28"/>
    <mergeCell ref="B35:K35"/>
    <mergeCell ref="B36:K36"/>
    <mergeCell ref="B45:K45"/>
  </mergeCells>
  <hyperlinks>
    <hyperlink ref="M8" location="ÍNDICE!A1" display="ÍNDICE"/>
  </hyperlinks>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L27" sqref="L27"/>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194</v>
      </c>
      <c r="E9" s="77" t="s">
        <v>196</v>
      </c>
      <c r="F9" s="186"/>
      <c r="G9" s="186"/>
      <c r="I9" s="79"/>
    </row>
    <row r="10" spans="2:9" x14ac:dyDescent="0.25">
      <c r="B10" s="188" t="s">
        <v>160</v>
      </c>
      <c r="C10" s="188"/>
      <c r="D10" s="65">
        <v>18164.136011608531</v>
      </c>
      <c r="E10" s="65">
        <v>16159.850852825495</v>
      </c>
      <c r="F10" s="65">
        <v>124167.03009560399</v>
      </c>
      <c r="G10" s="65">
        <v>122198.90132058186</v>
      </c>
      <c r="I10" s="79"/>
    </row>
    <row r="11" spans="2:9" ht="14.25" x14ac:dyDescent="0.25">
      <c r="B11" s="189" t="s">
        <v>161</v>
      </c>
      <c r="C11" s="189"/>
      <c r="D11" s="22">
        <v>565.33338886803324</v>
      </c>
      <c r="E11" s="22">
        <v>304.53358881862664</v>
      </c>
      <c r="F11" s="22">
        <v>1134.7557562211716</v>
      </c>
      <c r="G11" s="22">
        <v>1133.4112277100951</v>
      </c>
      <c r="I11" s="79"/>
    </row>
    <row r="12" spans="2:9" ht="14.25" x14ac:dyDescent="0.25">
      <c r="B12" s="189" t="s">
        <v>162</v>
      </c>
      <c r="C12" s="189"/>
      <c r="D12" s="22">
        <v>17589.10236906134</v>
      </c>
      <c r="E12" s="22">
        <v>15845.617010327716</v>
      </c>
      <c r="F12" s="22">
        <v>122997.00068964047</v>
      </c>
      <c r="G12" s="22">
        <v>121039.03485556498</v>
      </c>
    </row>
    <row r="13" spans="2:9" ht="14.25" x14ac:dyDescent="0.25">
      <c r="B13" s="189" t="s">
        <v>163</v>
      </c>
      <c r="C13" s="189"/>
      <c r="D13" s="22">
        <v>9.7002536791497</v>
      </c>
      <c r="E13" s="22">
        <v>9.7002536791497</v>
      </c>
      <c r="F13" s="22">
        <v>35.273649742362544</v>
      </c>
      <c r="G13" s="22">
        <v>26.455237306771906</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c r="E16" s="22"/>
      <c r="F16" s="22"/>
      <c r="G16" s="22"/>
      <c r="H16" s="40"/>
    </row>
    <row r="17" spans="2:7" ht="14.25" x14ac:dyDescent="0.25">
      <c r="B17" s="187"/>
      <c r="C17" s="78" t="s">
        <v>198</v>
      </c>
      <c r="D17" s="22"/>
      <c r="E17" s="22"/>
      <c r="F17" s="22"/>
      <c r="G17" s="22"/>
    </row>
    <row r="18" spans="2:7" ht="14.25" x14ac:dyDescent="0.25">
      <c r="B18" s="187" t="s">
        <v>165</v>
      </c>
      <c r="C18" s="78" t="s">
        <v>197</v>
      </c>
      <c r="D18" s="22"/>
      <c r="E18" s="22"/>
      <c r="F18" s="22"/>
      <c r="G18" s="22"/>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v>8.0281014023104404</v>
      </c>
      <c r="E22" s="22">
        <v>6.2781014023104404</v>
      </c>
      <c r="F22" s="22">
        <v>54.148624594927547</v>
      </c>
      <c r="G22" s="22">
        <v>54.148624594927547</v>
      </c>
    </row>
    <row r="23" spans="2:7" ht="14.25" x14ac:dyDescent="0.25">
      <c r="B23" s="187"/>
      <c r="C23" s="78" t="s">
        <v>198</v>
      </c>
      <c r="D23" s="22"/>
      <c r="E23" s="22"/>
      <c r="F23" s="22"/>
      <c r="G23" s="22"/>
    </row>
    <row r="24" spans="2:7" ht="14.25" x14ac:dyDescent="0.25">
      <c r="B24" s="187" t="s">
        <v>168</v>
      </c>
      <c r="C24" s="78" t="s">
        <v>197</v>
      </c>
      <c r="D24" s="22"/>
      <c r="E24" s="22"/>
      <c r="F24" s="22"/>
      <c r="G24" s="22"/>
    </row>
    <row r="25" spans="2:7" ht="14.25" x14ac:dyDescent="0.25">
      <c r="B25" s="187"/>
      <c r="C25" s="78" t="s">
        <v>198</v>
      </c>
      <c r="D25" s="22"/>
      <c r="E25" s="22"/>
      <c r="F25" s="22"/>
      <c r="G25" s="22"/>
    </row>
    <row r="26" spans="2:7" ht="14.25" x14ac:dyDescent="0.25">
      <c r="B26" s="187" t="s">
        <v>169</v>
      </c>
      <c r="C26" s="78" t="s">
        <v>197</v>
      </c>
      <c r="D26" s="22"/>
      <c r="E26" s="22"/>
      <c r="F26" s="22"/>
      <c r="G26" s="22"/>
    </row>
    <row r="27" spans="2:7" ht="14.25" x14ac:dyDescent="0.25">
      <c r="B27" s="187"/>
      <c r="C27" s="78" t="s">
        <v>198</v>
      </c>
      <c r="D27" s="22"/>
      <c r="E27" s="22"/>
      <c r="F27" s="22"/>
      <c r="G27" s="22"/>
    </row>
    <row r="28" spans="2:7" ht="14.25" x14ac:dyDescent="0.25">
      <c r="B28" s="187" t="s">
        <v>170</v>
      </c>
      <c r="C28" s="78" t="s">
        <v>197</v>
      </c>
      <c r="D28" s="22">
        <v>511.88102450488316</v>
      </c>
      <c r="E28" s="22">
        <v>288.59729943028685</v>
      </c>
      <c r="F28" s="22">
        <v>1010.3657644551218</v>
      </c>
      <c r="G28" s="22">
        <v>1009.0212359440453</v>
      </c>
    </row>
    <row r="29" spans="2:7" ht="14.25" x14ac:dyDescent="0.25">
      <c r="B29" s="187"/>
      <c r="C29" s="78" t="s">
        <v>198</v>
      </c>
      <c r="D29" s="22">
        <v>30.298737359837201</v>
      </c>
      <c r="E29" s="22"/>
      <c r="F29" s="22"/>
      <c r="G29" s="22"/>
    </row>
    <row r="30" spans="2:7" ht="14.25" x14ac:dyDescent="0.25">
      <c r="B30" s="187" t="s">
        <v>171</v>
      </c>
      <c r="C30" s="78" t="s">
        <v>197</v>
      </c>
      <c r="D30" s="22">
        <v>15.125525601002508</v>
      </c>
      <c r="E30" s="22">
        <v>9.658187986029299</v>
      </c>
      <c r="F30" s="22">
        <v>70.241367171122178</v>
      </c>
      <c r="G30" s="22">
        <v>70.241367171122178</v>
      </c>
    </row>
    <row r="31" spans="2:7" ht="14.25" x14ac:dyDescent="0.25">
      <c r="B31" s="187"/>
      <c r="C31" s="78" t="s">
        <v>198</v>
      </c>
      <c r="D31" s="22"/>
      <c r="E31" s="22"/>
      <c r="F31" s="22"/>
      <c r="G31" s="22"/>
    </row>
    <row r="32" spans="2:7" ht="14.25" x14ac:dyDescent="0.25">
      <c r="B32" s="187" t="s">
        <v>172</v>
      </c>
      <c r="C32" s="78" t="s">
        <v>197</v>
      </c>
      <c r="D32" s="22"/>
      <c r="E32" s="22"/>
      <c r="F32" s="22"/>
      <c r="G32" s="22"/>
    </row>
    <row r="33" spans="2:7" ht="14.25" x14ac:dyDescent="0.25">
      <c r="B33" s="187"/>
      <c r="C33" s="78" t="s">
        <v>198</v>
      </c>
      <c r="D33" s="22"/>
      <c r="E33" s="22"/>
      <c r="F33" s="22"/>
      <c r="G33" s="22"/>
    </row>
    <row r="34" spans="2:7" ht="14.25" x14ac:dyDescent="0.25">
      <c r="B34" s="187" t="s">
        <v>173</v>
      </c>
      <c r="C34" s="78" t="s">
        <v>197</v>
      </c>
      <c r="D34" s="80"/>
      <c r="E34" s="80"/>
      <c r="F34" s="80"/>
      <c r="G34" s="80"/>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80">
        <v>25.814777485588209</v>
      </c>
      <c r="E40" s="80">
        <v>25.814777485588209</v>
      </c>
      <c r="F40" s="80">
        <v>100.57705513865535</v>
      </c>
      <c r="G40" s="80"/>
    </row>
    <row r="41" spans="2:7" ht="14.25" x14ac:dyDescent="0.25">
      <c r="B41" s="187"/>
      <c r="C41" s="78" t="s">
        <v>198</v>
      </c>
      <c r="D41" s="80"/>
      <c r="E41" s="80"/>
      <c r="F41" s="80"/>
      <c r="G41" s="80"/>
    </row>
    <row r="42" spans="2:7" ht="14.25" x14ac:dyDescent="0.25">
      <c r="B42" s="187" t="s">
        <v>176</v>
      </c>
      <c r="C42" s="78" t="s">
        <v>197</v>
      </c>
      <c r="D42" s="80">
        <v>15</v>
      </c>
      <c r="E42" s="80"/>
      <c r="F42" s="80"/>
      <c r="G42" s="80"/>
    </row>
    <row r="43" spans="2:7" ht="14.25" x14ac:dyDescent="0.25">
      <c r="B43" s="187"/>
      <c r="C43" s="78" t="s">
        <v>198</v>
      </c>
      <c r="D43" s="80"/>
      <c r="E43" s="80"/>
      <c r="F43" s="80"/>
      <c r="G43" s="80"/>
    </row>
    <row r="44" spans="2:7" ht="14.25" x14ac:dyDescent="0.25">
      <c r="B44" s="187" t="s">
        <v>177</v>
      </c>
      <c r="C44" s="78" t="s">
        <v>197</v>
      </c>
      <c r="D44" s="80">
        <v>16269.90210675806</v>
      </c>
      <c r="E44" s="80">
        <v>15017.203609947635</v>
      </c>
      <c r="F44" s="80">
        <v>120007.47379241606</v>
      </c>
      <c r="G44" s="80">
        <v>118256.08345580779</v>
      </c>
    </row>
    <row r="45" spans="2:7" ht="14.25" x14ac:dyDescent="0.25">
      <c r="B45" s="187"/>
      <c r="C45" s="78" t="s">
        <v>198</v>
      </c>
      <c r="D45" s="80">
        <v>146.74900888540841</v>
      </c>
      <c r="E45" s="80">
        <v>146.74900888540841</v>
      </c>
      <c r="F45" s="80">
        <v>613.71463686256311</v>
      </c>
      <c r="G45" s="80">
        <v>584.47420388933347</v>
      </c>
    </row>
    <row r="46" spans="2:7" ht="14.25" x14ac:dyDescent="0.25">
      <c r="B46" s="187" t="s">
        <v>178</v>
      </c>
      <c r="C46" s="78" t="s">
        <v>197</v>
      </c>
      <c r="D46" s="80">
        <v>1084.6629852869607</v>
      </c>
      <c r="E46" s="80">
        <v>628.71706727354547</v>
      </c>
      <c r="F46" s="80">
        <v>2193.8375650165372</v>
      </c>
      <c r="G46" s="80">
        <v>2117.0795556612643</v>
      </c>
    </row>
    <row r="47" spans="2:7" ht="14.25" x14ac:dyDescent="0.25">
      <c r="B47" s="187"/>
      <c r="C47" s="78" t="s">
        <v>198</v>
      </c>
      <c r="D47" s="80"/>
      <c r="E47" s="80"/>
      <c r="F47" s="80"/>
      <c r="G47" s="80"/>
    </row>
    <row r="48" spans="2:7" ht="14.25" x14ac:dyDescent="0.25">
      <c r="B48" s="187" t="s">
        <v>179</v>
      </c>
      <c r="C48" s="78" t="s">
        <v>197</v>
      </c>
      <c r="D48" s="80">
        <v>27.132546735544999</v>
      </c>
      <c r="E48" s="80">
        <v>27.132546735544999</v>
      </c>
      <c r="F48" s="80">
        <v>81.397640206635003</v>
      </c>
      <c r="G48" s="80">
        <v>81.397640206635003</v>
      </c>
    </row>
    <row r="49" spans="2:7" ht="14.25" x14ac:dyDescent="0.25">
      <c r="B49" s="187"/>
      <c r="C49" s="78" t="s">
        <v>198</v>
      </c>
      <c r="D49" s="80"/>
      <c r="E49" s="80"/>
      <c r="F49" s="80"/>
      <c r="G49" s="80"/>
    </row>
    <row r="50" spans="2:7" ht="14.25" x14ac:dyDescent="0.25">
      <c r="B50" s="187" t="s">
        <v>180</v>
      </c>
      <c r="C50" s="78" t="s">
        <v>197</v>
      </c>
      <c r="D50" s="80">
        <v>19.840943909787512</v>
      </c>
      <c r="E50" s="80"/>
      <c r="F50" s="80"/>
      <c r="G50" s="80"/>
    </row>
    <row r="51" spans="2:7" ht="14.25" x14ac:dyDescent="0.25">
      <c r="B51" s="187"/>
      <c r="C51" s="78" t="s">
        <v>198</v>
      </c>
      <c r="D51" s="22"/>
      <c r="E51" s="22"/>
      <c r="F51" s="22"/>
      <c r="G51" s="22"/>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v>9.7002536791497</v>
      </c>
      <c r="E54" s="80">
        <v>9.7002536791497</v>
      </c>
      <c r="F54" s="80">
        <v>35.273649742362544</v>
      </c>
      <c r="G54" s="80">
        <v>26.455237306771906</v>
      </c>
    </row>
    <row r="55" spans="2:7" ht="14.25" x14ac:dyDescent="0.25">
      <c r="B55" s="187"/>
      <c r="C55" s="78" t="s">
        <v>198</v>
      </c>
      <c r="D55" s="80"/>
      <c r="E55" s="80"/>
      <c r="F55" s="80"/>
      <c r="G55" s="80"/>
    </row>
    <row r="56" spans="2:7" ht="14.25" x14ac:dyDescent="0.25">
      <c r="B56" s="187" t="s">
        <v>182</v>
      </c>
      <c r="C56" s="78" t="s">
        <v>197</v>
      </c>
      <c r="D56" s="80"/>
      <c r="E56" s="80"/>
      <c r="F56" s="80"/>
      <c r="G56" s="80"/>
    </row>
    <row r="57" spans="2:7" ht="14.25" x14ac:dyDescent="0.25">
      <c r="B57" s="187"/>
      <c r="C57" s="78" t="s">
        <v>198</v>
      </c>
      <c r="D57" s="80"/>
      <c r="E57" s="80"/>
      <c r="F57" s="80"/>
      <c r="G57" s="80"/>
    </row>
    <row r="58" spans="2:7" ht="14.25" x14ac:dyDescent="0.25">
      <c r="B58" s="187" t="s">
        <v>183</v>
      </c>
      <c r="C58" s="78" t="s">
        <v>197</v>
      </c>
      <c r="D58" s="80"/>
      <c r="E58" s="80"/>
      <c r="F58" s="80"/>
      <c r="G58" s="80"/>
    </row>
    <row r="59" spans="2:7" ht="14.25" x14ac:dyDescent="0.25">
      <c r="B59" s="187"/>
      <c r="C59" s="78" t="s">
        <v>198</v>
      </c>
      <c r="D59" s="80"/>
      <c r="E59" s="80"/>
      <c r="F59" s="80"/>
      <c r="G59" s="80"/>
    </row>
    <row r="60" spans="2:7" ht="14.25" x14ac:dyDescent="0.25">
      <c r="B60" s="187" t="s">
        <v>184</v>
      </c>
      <c r="C60" s="78" t="s">
        <v>197</v>
      </c>
      <c r="D60" s="80"/>
      <c r="E60" s="80"/>
      <c r="F60" s="80"/>
      <c r="G60" s="80"/>
    </row>
    <row r="61" spans="2:7" ht="14.25" x14ac:dyDescent="0.25">
      <c r="B61" s="187"/>
      <c r="C61" s="78" t="s">
        <v>198</v>
      </c>
      <c r="D61" s="80"/>
      <c r="E61" s="80"/>
      <c r="F61" s="80"/>
      <c r="G61" s="80"/>
    </row>
    <row r="62" spans="2:7" ht="14.25" x14ac:dyDescent="0.25">
      <c r="B62" s="187" t="s">
        <v>185</v>
      </c>
      <c r="C62" s="78" t="s">
        <v>197</v>
      </c>
      <c r="D62" s="80"/>
      <c r="E62" s="80"/>
      <c r="F62" s="80"/>
      <c r="G62" s="80"/>
    </row>
    <row r="63" spans="2:7" ht="14.25" x14ac:dyDescent="0.25">
      <c r="B63" s="187"/>
      <c r="C63" s="78" t="s">
        <v>198</v>
      </c>
      <c r="D63" s="80"/>
      <c r="E63" s="80"/>
      <c r="F63" s="80"/>
      <c r="G63" s="80"/>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29" sqref="I29"/>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194</v>
      </c>
      <c r="E9" s="77" t="s">
        <v>196</v>
      </c>
      <c r="F9" s="186"/>
      <c r="G9" s="186"/>
      <c r="I9" s="79"/>
    </row>
    <row r="10" spans="2:9" x14ac:dyDescent="0.25">
      <c r="B10" s="188" t="s">
        <v>160</v>
      </c>
      <c r="C10" s="188"/>
      <c r="D10" s="65">
        <v>13921.67252851368</v>
      </c>
      <c r="E10" s="65">
        <v>9436.561594484223</v>
      </c>
      <c r="F10" s="65">
        <v>65195.243551298736</v>
      </c>
      <c r="G10" s="65">
        <v>64101.536768600097</v>
      </c>
      <c r="I10" s="79"/>
    </row>
    <row r="11" spans="2:9" ht="14.25" x14ac:dyDescent="0.25">
      <c r="B11" s="189" t="s">
        <v>161</v>
      </c>
      <c r="C11" s="189"/>
      <c r="D11" s="22">
        <v>2225.3888065788442</v>
      </c>
      <c r="E11" s="22">
        <v>1755.0755657393536</v>
      </c>
      <c r="F11" s="22">
        <v>9831.7894808547644</v>
      </c>
      <c r="G11" s="22">
        <v>9795.7989776595186</v>
      </c>
    </row>
    <row r="12" spans="2:9" ht="14.25" x14ac:dyDescent="0.25">
      <c r="B12" s="189" t="s">
        <v>162</v>
      </c>
      <c r="C12" s="189"/>
      <c r="D12" s="22">
        <v>11670.403838138547</v>
      </c>
      <c r="E12" s="22">
        <v>7681.4860287448646</v>
      </c>
      <c r="F12" s="22">
        <v>55363.454070444008</v>
      </c>
      <c r="G12" s="22">
        <v>54305.73779094057</v>
      </c>
    </row>
    <row r="13" spans="2:9" ht="14.25" x14ac:dyDescent="0.25">
      <c r="B13" s="189" t="s">
        <v>163</v>
      </c>
      <c r="C13" s="189"/>
      <c r="D13" s="22">
        <v>25.879883796293349</v>
      </c>
      <c r="E13" s="22"/>
      <c r="F13" s="22"/>
      <c r="G13" s="22"/>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103.33498393565495</v>
      </c>
      <c r="E16" s="22">
        <v>102.93147558288243</v>
      </c>
      <c r="F16" s="22">
        <v>257.46813819849524</v>
      </c>
      <c r="G16" s="22">
        <v>255.67936037600131</v>
      </c>
      <c r="H16" s="40"/>
    </row>
    <row r="17" spans="2:7" ht="14.25" x14ac:dyDescent="0.25">
      <c r="B17" s="187"/>
      <c r="C17" s="78" t="s">
        <v>198</v>
      </c>
      <c r="D17" s="22"/>
      <c r="E17" s="22"/>
      <c r="F17" s="22"/>
      <c r="G17" s="22"/>
    </row>
    <row r="18" spans="2:7" ht="14.25" x14ac:dyDescent="0.25">
      <c r="B18" s="187" t="s">
        <v>165</v>
      </c>
      <c r="C18" s="78" t="s">
        <v>197</v>
      </c>
      <c r="D18" s="22"/>
      <c r="E18" s="22"/>
      <c r="F18" s="22"/>
      <c r="G18" s="22"/>
    </row>
    <row r="19" spans="2:7" ht="14.25" x14ac:dyDescent="0.25">
      <c r="B19" s="187"/>
      <c r="C19" s="78" t="s">
        <v>198</v>
      </c>
      <c r="D19" s="22"/>
      <c r="E19" s="22"/>
      <c r="F19" s="22"/>
      <c r="G19" s="22"/>
    </row>
    <row r="20" spans="2:7" ht="14.25" x14ac:dyDescent="0.25">
      <c r="B20" s="187" t="s">
        <v>166</v>
      </c>
      <c r="C20" s="78" t="s">
        <v>197</v>
      </c>
      <c r="D20" s="22">
        <v>42.884037397079602</v>
      </c>
      <c r="E20" s="22">
        <v>42.884037397079602</v>
      </c>
      <c r="F20" s="22">
        <v>58.478232814199451</v>
      </c>
      <c r="G20" s="22">
        <v>57.50359560062946</v>
      </c>
    </row>
    <row r="21" spans="2:7" ht="14.25" x14ac:dyDescent="0.25">
      <c r="B21" s="187"/>
      <c r="C21" s="78" t="s">
        <v>198</v>
      </c>
      <c r="D21" s="22"/>
      <c r="E21" s="22"/>
      <c r="F21" s="22"/>
      <c r="G21" s="22"/>
    </row>
    <row r="22" spans="2:7" ht="14.25" x14ac:dyDescent="0.25">
      <c r="B22" s="187" t="s">
        <v>167</v>
      </c>
      <c r="C22" s="78" t="s">
        <v>197</v>
      </c>
      <c r="D22" s="22">
        <v>34.00375177550125</v>
      </c>
      <c r="E22" s="22">
        <v>34.00375177550125</v>
      </c>
      <c r="F22" s="22">
        <v>927.37504842276144</v>
      </c>
      <c r="G22" s="22">
        <v>927.37504842276144</v>
      </c>
    </row>
    <row r="23" spans="2:7" ht="14.25" x14ac:dyDescent="0.25">
      <c r="B23" s="187"/>
      <c r="C23" s="78" t="s">
        <v>198</v>
      </c>
      <c r="D23" s="22"/>
      <c r="E23" s="22"/>
      <c r="F23" s="22"/>
      <c r="G23" s="22"/>
    </row>
    <row r="24" spans="2:7" ht="14.25" x14ac:dyDescent="0.25">
      <c r="B24" s="187" t="s">
        <v>168</v>
      </c>
      <c r="C24" s="78" t="s">
        <v>197</v>
      </c>
      <c r="D24" s="22"/>
      <c r="E24" s="22"/>
      <c r="F24" s="22"/>
      <c r="G24" s="22"/>
    </row>
    <row r="25" spans="2:7" ht="14.25" x14ac:dyDescent="0.25">
      <c r="B25" s="187"/>
      <c r="C25" s="78" t="s">
        <v>198</v>
      </c>
      <c r="D25" s="22"/>
      <c r="E25" s="22"/>
      <c r="F25" s="22"/>
      <c r="G25" s="22"/>
    </row>
    <row r="26" spans="2:7" ht="14.25" x14ac:dyDescent="0.25">
      <c r="B26" s="187" t="s">
        <v>169</v>
      </c>
      <c r="C26" s="78" t="s">
        <v>197</v>
      </c>
      <c r="D26" s="22">
        <v>15.680473554848975</v>
      </c>
      <c r="E26" s="22">
        <v>11.0716340416188</v>
      </c>
      <c r="F26" s="22">
        <v>4.4286536166475194</v>
      </c>
      <c r="G26" s="22">
        <v>4.4286536166475194</v>
      </c>
    </row>
    <row r="27" spans="2:7" ht="14.25" x14ac:dyDescent="0.25">
      <c r="B27" s="187"/>
      <c r="C27" s="78" t="s">
        <v>198</v>
      </c>
      <c r="D27" s="22">
        <v>109.55865381499316</v>
      </c>
      <c r="E27" s="22">
        <v>96.391703447201152</v>
      </c>
      <c r="F27" s="22">
        <v>1495.3706099084256</v>
      </c>
      <c r="G27" s="22">
        <v>1495.3706099084256</v>
      </c>
    </row>
    <row r="28" spans="2:7" ht="14.25" x14ac:dyDescent="0.25">
      <c r="B28" s="187" t="s">
        <v>170</v>
      </c>
      <c r="C28" s="78" t="s">
        <v>197</v>
      </c>
      <c r="D28" s="22">
        <v>47.92337458663949</v>
      </c>
      <c r="E28" s="22">
        <v>33.978107124409867</v>
      </c>
      <c r="F28" s="22">
        <v>134.28404072960313</v>
      </c>
      <c r="G28" s="22">
        <v>134.28404072960313</v>
      </c>
    </row>
    <row r="29" spans="2:7" ht="14.25" x14ac:dyDescent="0.25">
      <c r="B29" s="187"/>
      <c r="C29" s="78" t="s">
        <v>198</v>
      </c>
      <c r="D29" s="22">
        <v>24.548450222432582</v>
      </c>
      <c r="E29" s="22">
        <v>24.548450222432582</v>
      </c>
      <c r="F29" s="22">
        <v>145.97644857999435</v>
      </c>
      <c r="G29" s="22">
        <v>145.97644857999435</v>
      </c>
    </row>
    <row r="30" spans="2:7" ht="14.25" x14ac:dyDescent="0.25">
      <c r="B30" s="187" t="s">
        <v>171</v>
      </c>
      <c r="C30" s="78" t="s">
        <v>197</v>
      </c>
      <c r="D30" s="22"/>
      <c r="E30" s="22"/>
      <c r="F30" s="22"/>
      <c r="G30" s="22"/>
    </row>
    <row r="31" spans="2:7" ht="14.25" x14ac:dyDescent="0.25">
      <c r="B31" s="187"/>
      <c r="C31" s="78" t="s">
        <v>198</v>
      </c>
      <c r="D31" s="22"/>
      <c r="E31" s="22"/>
      <c r="F31" s="22"/>
      <c r="G31" s="22"/>
    </row>
    <row r="32" spans="2:7" ht="14.25" x14ac:dyDescent="0.25">
      <c r="B32" s="187" t="s">
        <v>172</v>
      </c>
      <c r="C32" s="78" t="s">
        <v>197</v>
      </c>
      <c r="D32" s="22">
        <v>172.72687170056315</v>
      </c>
      <c r="E32" s="22">
        <v>68.706528835874252</v>
      </c>
      <c r="F32" s="22">
        <v>178.17210299293689</v>
      </c>
      <c r="G32" s="22">
        <v>178.17210299293689</v>
      </c>
    </row>
    <row r="33" spans="2:7" ht="14.25" x14ac:dyDescent="0.25">
      <c r="B33" s="187"/>
      <c r="C33" s="78" t="s">
        <v>198</v>
      </c>
      <c r="D33" s="22"/>
      <c r="E33" s="22"/>
      <c r="F33" s="22"/>
      <c r="G33" s="22"/>
    </row>
    <row r="34" spans="2:7" ht="14.25" x14ac:dyDescent="0.25">
      <c r="B34" s="187" t="s">
        <v>173</v>
      </c>
      <c r="C34" s="78" t="s">
        <v>197</v>
      </c>
      <c r="D34" s="22"/>
      <c r="E34" s="22"/>
      <c r="F34" s="22"/>
      <c r="G34" s="22"/>
    </row>
    <row r="35" spans="2:7" ht="14.25" x14ac:dyDescent="0.25">
      <c r="B35" s="187"/>
      <c r="C35" s="78" t="s">
        <v>198</v>
      </c>
      <c r="D35" s="22"/>
      <c r="E35" s="22"/>
      <c r="F35" s="22"/>
      <c r="G35" s="22"/>
    </row>
    <row r="36" spans="2:7" ht="14.25" customHeight="1" x14ac:dyDescent="0.25">
      <c r="B36" s="187" t="s">
        <v>174</v>
      </c>
      <c r="C36" s="78" t="s">
        <v>197</v>
      </c>
      <c r="D36" s="22">
        <v>1092.3162175351406</v>
      </c>
      <c r="E36" s="22">
        <v>818.77179532130344</v>
      </c>
      <c r="F36" s="22">
        <v>4643.7373094438235</v>
      </c>
      <c r="G36" s="22">
        <v>4610.5102212846441</v>
      </c>
    </row>
    <row r="37" spans="2:7" ht="14.25" customHeight="1" x14ac:dyDescent="0.25">
      <c r="B37" s="187"/>
      <c r="C37" s="78" t="s">
        <v>198</v>
      </c>
      <c r="D37" s="22">
        <v>582.4119920559915</v>
      </c>
      <c r="E37" s="22">
        <v>521.7880819910506</v>
      </c>
      <c r="F37" s="22">
        <v>1986.4988961478778</v>
      </c>
      <c r="G37" s="22">
        <v>1986.4988961478778</v>
      </c>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168.6361419341716</v>
      </c>
      <c r="E40" s="22">
        <v>137.96179470931486</v>
      </c>
      <c r="F40" s="22">
        <v>1279.4901977543625</v>
      </c>
      <c r="G40" s="22">
        <v>1266.1941675178039</v>
      </c>
    </row>
    <row r="41" spans="2:7" ht="14.25" x14ac:dyDescent="0.25">
      <c r="B41" s="187"/>
      <c r="C41" s="78" t="s">
        <v>198</v>
      </c>
      <c r="D41" s="22"/>
      <c r="E41" s="22"/>
      <c r="F41" s="22"/>
      <c r="G41" s="22"/>
    </row>
    <row r="42" spans="2:7" ht="14.25" x14ac:dyDescent="0.25">
      <c r="B42" s="187" t="s">
        <v>176</v>
      </c>
      <c r="C42" s="78" t="s">
        <v>197</v>
      </c>
      <c r="D42" s="22">
        <v>4288.6629108896686</v>
      </c>
      <c r="E42" s="22">
        <v>2310.1001212750512</v>
      </c>
      <c r="F42" s="22">
        <v>17248.145694023704</v>
      </c>
      <c r="G42" s="22">
        <v>16637.343107583183</v>
      </c>
    </row>
    <row r="43" spans="2:7" ht="14.25" x14ac:dyDescent="0.25">
      <c r="B43" s="187"/>
      <c r="C43" s="78" t="s">
        <v>198</v>
      </c>
      <c r="D43" s="22">
        <v>2548.894169947655</v>
      </c>
      <c r="E43" s="22">
        <v>1255.2103837765783</v>
      </c>
      <c r="F43" s="22">
        <v>10543.127198382073</v>
      </c>
      <c r="G43" s="22">
        <v>10542.367834406114</v>
      </c>
    </row>
    <row r="44" spans="2:7" ht="14.25" x14ac:dyDescent="0.25">
      <c r="B44" s="187" t="s">
        <v>177</v>
      </c>
      <c r="C44" s="78" t="s">
        <v>197</v>
      </c>
      <c r="D44" s="22">
        <v>306.21585220165889</v>
      </c>
      <c r="E44" s="22">
        <v>237.54556845504015</v>
      </c>
      <c r="F44" s="22">
        <v>781.86382524319799</v>
      </c>
      <c r="G44" s="22">
        <v>779.55490809488231</v>
      </c>
    </row>
    <row r="45" spans="2:7" ht="14.25" x14ac:dyDescent="0.25">
      <c r="B45" s="187"/>
      <c r="C45" s="78" t="s">
        <v>198</v>
      </c>
      <c r="D45" s="22">
        <v>160.48928058284852</v>
      </c>
      <c r="E45" s="22">
        <v>57.809748814347273</v>
      </c>
      <c r="F45" s="22">
        <v>129.08281530677945</v>
      </c>
      <c r="G45" s="22">
        <v>128.35185759127779</v>
      </c>
    </row>
    <row r="46" spans="2:7" ht="14.25" x14ac:dyDescent="0.25">
      <c r="B46" s="187" t="s">
        <v>178</v>
      </c>
      <c r="C46" s="78" t="s">
        <v>197</v>
      </c>
      <c r="D46" s="22">
        <v>521.06001271687671</v>
      </c>
      <c r="E46" s="22">
        <v>438.19859148142467</v>
      </c>
      <c r="F46" s="22">
        <v>2285.0980760670432</v>
      </c>
      <c r="G46" s="22">
        <v>2280.2956114739668</v>
      </c>
    </row>
    <row r="47" spans="2:7" ht="14.25" x14ac:dyDescent="0.25">
      <c r="B47" s="187"/>
      <c r="C47" s="78" t="s">
        <v>198</v>
      </c>
      <c r="D47" s="22">
        <v>305.2084064279482</v>
      </c>
      <c r="E47" s="22">
        <v>305.2084064279482</v>
      </c>
      <c r="F47" s="22">
        <v>5808.0756785257499</v>
      </c>
      <c r="G47" s="22">
        <v>5808.0756785257499</v>
      </c>
    </row>
    <row r="48" spans="2:7" ht="14.25" x14ac:dyDescent="0.25">
      <c r="B48" s="187" t="s">
        <v>179</v>
      </c>
      <c r="C48" s="78" t="s">
        <v>197</v>
      </c>
      <c r="D48" s="22">
        <v>3050.1381949628239</v>
      </c>
      <c r="E48" s="22">
        <v>2656.2698742805705</v>
      </c>
      <c r="F48" s="22">
        <v>16142.816940814386</v>
      </c>
      <c r="G48" s="22">
        <v>15727.150059727397</v>
      </c>
    </row>
    <row r="49" spans="2:7" ht="14.25" x14ac:dyDescent="0.25">
      <c r="B49" s="187"/>
      <c r="C49" s="78" t="s">
        <v>198</v>
      </c>
      <c r="D49" s="22">
        <v>204.18581557590014</v>
      </c>
      <c r="E49" s="22">
        <v>168.63266539132422</v>
      </c>
      <c r="F49" s="22">
        <v>697.76325505733348</v>
      </c>
      <c r="G49" s="22">
        <v>691.94700836466347</v>
      </c>
    </row>
    <row r="50" spans="2:7" ht="14.25" x14ac:dyDescent="0.25">
      <c r="B50" s="187" t="s">
        <v>180</v>
      </c>
      <c r="C50" s="78" t="s">
        <v>197</v>
      </c>
      <c r="D50" s="22">
        <v>116.91305289899174</v>
      </c>
      <c r="E50" s="22">
        <v>114.54887413327401</v>
      </c>
      <c r="F50" s="22">
        <v>447.99038926942103</v>
      </c>
      <c r="G50" s="22">
        <v>444.45755765557288</v>
      </c>
    </row>
    <row r="51" spans="2:7" ht="14.25" x14ac:dyDescent="0.25">
      <c r="B51" s="187"/>
      <c r="C51" s="78" t="s">
        <v>198</v>
      </c>
      <c r="D51" s="22"/>
      <c r="E51" s="22"/>
      <c r="F51" s="22"/>
      <c r="G51" s="22"/>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80"/>
      <c r="E55" s="80"/>
      <c r="F55" s="80"/>
      <c r="G55" s="80"/>
    </row>
    <row r="56" spans="2:7" ht="14.25" x14ac:dyDescent="0.25">
      <c r="B56" s="187" t="s">
        <v>182</v>
      </c>
      <c r="C56" s="78" t="s">
        <v>197</v>
      </c>
      <c r="D56" s="80"/>
      <c r="E56" s="80"/>
      <c r="F56" s="80"/>
      <c r="G56" s="80"/>
    </row>
    <row r="57" spans="2:7" ht="14.25" x14ac:dyDescent="0.25">
      <c r="B57" s="187"/>
      <c r="C57" s="78" t="s">
        <v>198</v>
      </c>
      <c r="D57" s="80"/>
      <c r="E57" s="80"/>
      <c r="F57" s="80"/>
      <c r="G57" s="80"/>
    </row>
    <row r="58" spans="2:7" ht="14.25" x14ac:dyDescent="0.25">
      <c r="B58" s="187" t="s">
        <v>183</v>
      </c>
      <c r="C58" s="78" t="s">
        <v>197</v>
      </c>
      <c r="D58" s="80"/>
      <c r="E58" s="80"/>
      <c r="F58" s="80"/>
      <c r="G58" s="80"/>
    </row>
    <row r="59" spans="2:7" ht="14.25" x14ac:dyDescent="0.25">
      <c r="B59" s="187"/>
      <c r="C59" s="78" t="s">
        <v>198</v>
      </c>
      <c r="D59" s="80"/>
      <c r="E59" s="80"/>
      <c r="F59" s="80"/>
      <c r="G59" s="80"/>
    </row>
    <row r="60" spans="2:7" ht="14.25" x14ac:dyDescent="0.25">
      <c r="B60" s="187" t="s">
        <v>184</v>
      </c>
      <c r="C60" s="78" t="s">
        <v>197</v>
      </c>
      <c r="D60" s="80">
        <v>25.879883796293349</v>
      </c>
      <c r="E60" s="80"/>
      <c r="F60" s="80"/>
      <c r="G60" s="80"/>
    </row>
    <row r="61" spans="2:7" ht="14.25" x14ac:dyDescent="0.25">
      <c r="B61" s="187"/>
      <c r="C61" s="78" t="s">
        <v>198</v>
      </c>
      <c r="D61" s="80"/>
      <c r="E61" s="80"/>
      <c r="F61" s="80"/>
      <c r="G61" s="80"/>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J15" sqref="J15"/>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t="s">
        <v>339</v>
      </c>
      <c r="C7" s="184"/>
      <c r="D7" s="184"/>
      <c r="E7" s="184"/>
      <c r="F7" s="184"/>
      <c r="G7" s="184"/>
      <c r="H7" s="184"/>
    </row>
    <row r="8" spans="2:9" ht="18" customHeight="1" x14ac:dyDescent="0.25">
      <c r="B8" s="185" t="s">
        <v>148</v>
      </c>
      <c r="C8" s="185"/>
      <c r="D8" s="186" t="s">
        <v>191</v>
      </c>
      <c r="E8" s="186"/>
      <c r="F8" s="186" t="s">
        <v>192</v>
      </c>
      <c r="G8" s="186" t="s">
        <v>193</v>
      </c>
      <c r="H8" s="79"/>
      <c r="I8" s="23" t="s">
        <v>150</v>
      </c>
    </row>
    <row r="9" spans="2:9" ht="18" customHeight="1" x14ac:dyDescent="0.25">
      <c r="B9" s="185"/>
      <c r="C9" s="185"/>
      <c r="D9" s="76" t="s">
        <v>194</v>
      </c>
      <c r="E9" s="77" t="s">
        <v>196</v>
      </c>
      <c r="F9" s="186"/>
      <c r="G9" s="186"/>
      <c r="H9" s="79"/>
      <c r="I9" s="79"/>
    </row>
    <row r="10" spans="2:9" x14ac:dyDescent="0.25">
      <c r="B10" s="188" t="s">
        <v>160</v>
      </c>
      <c r="C10" s="188"/>
      <c r="D10" s="65">
        <v>19621.697853223835</v>
      </c>
      <c r="E10" s="65">
        <v>17032.362166425912</v>
      </c>
      <c r="F10" s="65">
        <v>117382.09707547545</v>
      </c>
      <c r="G10" s="65">
        <v>112836.90236143611</v>
      </c>
      <c r="H10" s="79"/>
      <c r="I10" s="79"/>
    </row>
    <row r="11" spans="2:9" ht="14.25" x14ac:dyDescent="0.25">
      <c r="B11" s="189" t="s">
        <v>161</v>
      </c>
      <c r="C11" s="189"/>
      <c r="D11" s="22">
        <v>11644.87313744036</v>
      </c>
      <c r="E11" s="22">
        <v>10375.553141518252</v>
      </c>
      <c r="F11" s="22">
        <v>88184.729600797844</v>
      </c>
      <c r="G11" s="22">
        <v>86737.634682375938</v>
      </c>
      <c r="H11" s="79"/>
      <c r="I11" s="79"/>
    </row>
    <row r="12" spans="2:9" ht="14.25" x14ac:dyDescent="0.25">
      <c r="B12" s="189" t="s">
        <v>162</v>
      </c>
      <c r="C12" s="189"/>
      <c r="D12" s="22">
        <v>6735.7582546783342</v>
      </c>
      <c r="E12" s="22">
        <v>5706.6610867858817</v>
      </c>
      <c r="F12" s="22">
        <v>26302.521961605147</v>
      </c>
      <c r="G12" s="22">
        <v>23260.033669186942</v>
      </c>
      <c r="H12" s="79"/>
      <c r="I12" s="79"/>
    </row>
    <row r="13" spans="2:9" ht="14.25" x14ac:dyDescent="0.25">
      <c r="B13" s="189" t="s">
        <v>163</v>
      </c>
      <c r="C13" s="189"/>
      <c r="D13" s="22">
        <v>1241.0664611051527</v>
      </c>
      <c r="E13" s="22">
        <v>950.14793812177936</v>
      </c>
      <c r="F13" s="22">
        <v>2894.8455130725238</v>
      </c>
      <c r="G13" s="22">
        <v>2839.2340098732666</v>
      </c>
      <c r="H13" s="79"/>
      <c r="I13" s="79"/>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5.8009235531633303</v>
      </c>
      <c r="E16" s="22">
        <v>5.8009235531633303</v>
      </c>
      <c r="F16" s="22">
        <v>47.462101798609069</v>
      </c>
      <c r="G16" s="22"/>
      <c r="H16" s="40"/>
    </row>
    <row r="17" spans="2:7" ht="14.25" x14ac:dyDescent="0.25">
      <c r="B17" s="187"/>
      <c r="C17" s="78" t="s">
        <v>198</v>
      </c>
      <c r="D17" s="22">
        <v>33.344899089094504</v>
      </c>
      <c r="E17" s="22"/>
      <c r="F17" s="22"/>
      <c r="G17" s="22"/>
    </row>
    <row r="18" spans="2:7" ht="14.25" x14ac:dyDescent="0.25">
      <c r="B18" s="187" t="s">
        <v>165</v>
      </c>
      <c r="C18" s="78" t="s">
        <v>197</v>
      </c>
      <c r="D18" s="22">
        <v>736.33179356560242</v>
      </c>
      <c r="E18" s="22">
        <v>604.00100944378482</v>
      </c>
      <c r="F18" s="22">
        <v>10159.542018005624</v>
      </c>
      <c r="G18" s="22">
        <v>9373.6539097676869</v>
      </c>
    </row>
    <row r="19" spans="2:7" ht="14.25" x14ac:dyDescent="0.25">
      <c r="B19" s="187"/>
      <c r="C19" s="78" t="s">
        <v>198</v>
      </c>
      <c r="D19" s="22">
        <v>7587.8658198736321</v>
      </c>
      <c r="E19" s="22">
        <v>6773.389698056164</v>
      </c>
      <c r="F19" s="22">
        <v>65786.066185335309</v>
      </c>
      <c r="G19" s="22">
        <v>65289.58461121704</v>
      </c>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v>25.396416774370302</v>
      </c>
      <c r="E22" s="22">
        <v>10.353762955526751</v>
      </c>
      <c r="F22" s="22">
        <v>207.08210084785637</v>
      </c>
      <c r="G22" s="22">
        <v>195.5786799791957</v>
      </c>
    </row>
    <row r="23" spans="2:7" ht="14.25" x14ac:dyDescent="0.25">
      <c r="B23" s="187"/>
      <c r="C23" s="78" t="s">
        <v>198</v>
      </c>
      <c r="D23" s="22"/>
      <c r="E23" s="22"/>
      <c r="F23" s="22"/>
      <c r="G23" s="22"/>
    </row>
    <row r="24" spans="2:7" ht="14.25" x14ac:dyDescent="0.25">
      <c r="B24" s="187" t="s">
        <v>168</v>
      </c>
      <c r="C24" s="78" t="s">
        <v>197</v>
      </c>
      <c r="D24" s="22">
        <v>63.112284242845298</v>
      </c>
      <c r="E24" s="22">
        <v>14.5356055182425</v>
      </c>
      <c r="F24" s="22">
        <v>158.57024201719091</v>
      </c>
      <c r="G24" s="22">
        <v>154.60598596676115</v>
      </c>
    </row>
    <row r="25" spans="2:7" ht="14.25" x14ac:dyDescent="0.25">
      <c r="B25" s="187"/>
      <c r="C25" s="78" t="s">
        <v>198</v>
      </c>
      <c r="D25" s="22">
        <v>530.22746998002185</v>
      </c>
      <c r="E25" s="22">
        <v>530.22746998002185</v>
      </c>
      <c r="F25" s="22">
        <v>2996.0076111322614</v>
      </c>
      <c r="G25" s="22">
        <v>2996.0076111322614</v>
      </c>
    </row>
    <row r="26" spans="2:7" ht="14.25" x14ac:dyDescent="0.25">
      <c r="B26" s="187" t="s">
        <v>169</v>
      </c>
      <c r="C26" s="78" t="s">
        <v>197</v>
      </c>
      <c r="D26" s="22">
        <v>15.028333179457919</v>
      </c>
      <c r="E26" s="22">
        <v>0.81646167146440796</v>
      </c>
      <c r="F26" s="22">
        <v>8.1646167146440796</v>
      </c>
      <c r="G26" s="22">
        <v>4.0823083573220398</v>
      </c>
    </row>
    <row r="27" spans="2:7" ht="14.25" x14ac:dyDescent="0.25">
      <c r="B27" s="187"/>
      <c r="C27" s="78" t="s">
        <v>198</v>
      </c>
      <c r="D27" s="22">
        <v>26.087226837327538</v>
      </c>
      <c r="E27" s="22">
        <v>20.488521972732492</v>
      </c>
      <c r="F27" s="22">
        <v>48.667750140508261</v>
      </c>
      <c r="G27" s="22">
        <v>48.667750140508261</v>
      </c>
    </row>
    <row r="28" spans="2:7" ht="14.25" x14ac:dyDescent="0.25">
      <c r="B28" s="187" t="s">
        <v>170</v>
      </c>
      <c r="C28" s="78" t="s">
        <v>197</v>
      </c>
      <c r="D28" s="22">
        <v>26.223421674353599</v>
      </c>
      <c r="E28" s="22"/>
      <c r="F28" s="22"/>
      <c r="G28" s="22"/>
    </row>
    <row r="29" spans="2:7" ht="14.25" x14ac:dyDescent="0.25">
      <c r="B29" s="187"/>
      <c r="C29" s="78" t="s">
        <v>198</v>
      </c>
      <c r="D29" s="22"/>
      <c r="E29" s="22"/>
      <c r="F29" s="22"/>
      <c r="G29" s="22"/>
    </row>
    <row r="30" spans="2:7" ht="14.25" x14ac:dyDescent="0.25">
      <c r="B30" s="187" t="s">
        <v>171</v>
      </c>
      <c r="C30" s="78" t="s">
        <v>197</v>
      </c>
      <c r="D30" s="22">
        <v>17.915191051832249</v>
      </c>
      <c r="E30" s="22">
        <v>9.4746600438986501</v>
      </c>
      <c r="F30" s="22">
        <v>43.066636563175685</v>
      </c>
      <c r="G30" s="22">
        <v>43.066636563175685</v>
      </c>
    </row>
    <row r="31" spans="2:7" ht="14.25" x14ac:dyDescent="0.25">
      <c r="B31" s="187"/>
      <c r="C31" s="78" t="s">
        <v>198</v>
      </c>
      <c r="D31" s="22"/>
      <c r="E31" s="22"/>
      <c r="F31" s="22"/>
      <c r="G31" s="22"/>
    </row>
    <row r="32" spans="2:7" ht="14.25" x14ac:dyDescent="0.25">
      <c r="B32" s="187" t="s">
        <v>172</v>
      </c>
      <c r="C32" s="78" t="s">
        <v>197</v>
      </c>
      <c r="D32" s="22">
        <v>19.460867139128155</v>
      </c>
      <c r="E32" s="22">
        <v>7.1105445089135948</v>
      </c>
      <c r="F32" s="22">
        <v>43.569942539925819</v>
      </c>
      <c r="G32" s="22">
        <v>12.575575354101266</v>
      </c>
    </row>
    <row r="33" spans="2:7" ht="14.25" x14ac:dyDescent="0.25">
      <c r="B33" s="187"/>
      <c r="C33" s="78" t="s">
        <v>198</v>
      </c>
      <c r="D33" s="22">
        <v>53.656671963670654</v>
      </c>
      <c r="E33" s="22"/>
      <c r="F33" s="22"/>
      <c r="G33" s="22"/>
    </row>
    <row r="34" spans="2:7" ht="14.25" x14ac:dyDescent="0.25">
      <c r="B34" s="187" t="s">
        <v>173</v>
      </c>
      <c r="C34" s="78" t="s">
        <v>197</v>
      </c>
      <c r="D34" s="22"/>
      <c r="E34" s="22"/>
      <c r="F34" s="22"/>
      <c r="G34" s="22"/>
    </row>
    <row r="35" spans="2:7" ht="14.25" x14ac:dyDescent="0.25">
      <c r="B35" s="187"/>
      <c r="C35" s="78" t="s">
        <v>198</v>
      </c>
      <c r="D35" s="22"/>
      <c r="E35" s="22"/>
      <c r="F35" s="22"/>
      <c r="G35" s="22"/>
    </row>
    <row r="36" spans="2:7" ht="14.25" customHeight="1" x14ac:dyDescent="0.25">
      <c r="B36" s="187" t="s">
        <v>174</v>
      </c>
      <c r="C36" s="78" t="s">
        <v>197</v>
      </c>
      <c r="D36" s="22">
        <v>800.93043287516684</v>
      </c>
      <c r="E36" s="22">
        <v>794.66783926264907</v>
      </c>
      <c r="F36" s="22">
        <v>4330.9471946211443</v>
      </c>
      <c r="G36" s="22">
        <v>4270.5258133346433</v>
      </c>
    </row>
    <row r="37" spans="2:7" ht="14.25" customHeight="1" x14ac:dyDescent="0.25">
      <c r="B37" s="187"/>
      <c r="C37" s="78" t="s">
        <v>198</v>
      </c>
      <c r="D37" s="22">
        <v>1703.4913856406895</v>
      </c>
      <c r="E37" s="22">
        <v>1604.6866445516914</v>
      </c>
      <c r="F37" s="22">
        <v>4355.5832010815693</v>
      </c>
      <c r="G37" s="22">
        <v>4349.2858005631779</v>
      </c>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83.336151347021001</v>
      </c>
      <c r="E40" s="22">
        <v>82.836151347021001</v>
      </c>
      <c r="F40" s="22">
        <v>164.80390380127849</v>
      </c>
      <c r="G40" s="22">
        <v>140.17109999569098</v>
      </c>
    </row>
    <row r="41" spans="2:7" ht="14.25" x14ac:dyDescent="0.25">
      <c r="B41" s="187"/>
      <c r="C41" s="78" t="s">
        <v>198</v>
      </c>
      <c r="D41" s="22">
        <v>248.98377196972035</v>
      </c>
      <c r="E41" s="22">
        <v>244.98377196972035</v>
      </c>
      <c r="F41" s="22">
        <v>695.72239683171858</v>
      </c>
      <c r="G41" s="22">
        <v>695.72239683171858</v>
      </c>
    </row>
    <row r="42" spans="2:7" ht="14.25" x14ac:dyDescent="0.25">
      <c r="B42" s="187" t="s">
        <v>176</v>
      </c>
      <c r="C42" s="78" t="s">
        <v>197</v>
      </c>
      <c r="D42" s="22">
        <v>254.64754845870061</v>
      </c>
      <c r="E42" s="22">
        <v>211.99392808824248</v>
      </c>
      <c r="F42" s="22">
        <v>625.79287338157405</v>
      </c>
      <c r="G42" s="22">
        <v>482.68784343841656</v>
      </c>
    </row>
    <row r="43" spans="2:7" ht="14.25" x14ac:dyDescent="0.25">
      <c r="B43" s="187"/>
      <c r="C43" s="78" t="s">
        <v>198</v>
      </c>
      <c r="D43" s="22">
        <v>224.33115025241253</v>
      </c>
      <c r="E43" s="22">
        <v>224.33115025241253</v>
      </c>
      <c r="F43" s="22">
        <v>542.4651412901361</v>
      </c>
      <c r="G43" s="22">
        <v>434.25383989933067</v>
      </c>
    </row>
    <row r="44" spans="2:7" ht="14.25" x14ac:dyDescent="0.25">
      <c r="B44" s="187" t="s">
        <v>177</v>
      </c>
      <c r="C44" s="78" t="s">
        <v>197</v>
      </c>
      <c r="D44" s="22">
        <v>22.105688244174225</v>
      </c>
      <c r="E44" s="22">
        <v>22.105688244174225</v>
      </c>
      <c r="F44" s="22">
        <v>55.706334375319045</v>
      </c>
      <c r="G44" s="22">
        <v>53.053651786018136</v>
      </c>
    </row>
    <row r="45" spans="2:7" ht="14.25" x14ac:dyDescent="0.25">
      <c r="B45" s="187"/>
      <c r="C45" s="78" t="s">
        <v>198</v>
      </c>
      <c r="D45" s="22">
        <v>523.98613922512266</v>
      </c>
      <c r="E45" s="22">
        <v>482.56822602947756</v>
      </c>
      <c r="F45" s="22">
        <v>386.50220906165561</v>
      </c>
      <c r="G45" s="22">
        <v>380.15789314484499</v>
      </c>
    </row>
    <row r="46" spans="2:7" ht="14.25" x14ac:dyDescent="0.25">
      <c r="B46" s="187" t="s">
        <v>178</v>
      </c>
      <c r="C46" s="78" t="s">
        <v>197</v>
      </c>
      <c r="D46" s="22">
        <v>756.74438186031739</v>
      </c>
      <c r="E46" s="22">
        <v>639.47925032176738</v>
      </c>
      <c r="F46" s="22">
        <v>3541.2255488620553</v>
      </c>
      <c r="G46" s="22">
        <v>3497.5056651122345</v>
      </c>
    </row>
    <row r="47" spans="2:7" ht="14.25" x14ac:dyDescent="0.25">
      <c r="B47" s="187"/>
      <c r="C47" s="78" t="s">
        <v>198</v>
      </c>
      <c r="D47" s="22">
        <v>3150.1688616752886</v>
      </c>
      <c r="E47" s="22">
        <v>2584.4821268992951</v>
      </c>
      <c r="F47" s="22">
        <v>11688.719520468178</v>
      </c>
      <c r="G47" s="22">
        <v>11598.634182142148</v>
      </c>
    </row>
    <row r="48" spans="2:7" ht="14.25" x14ac:dyDescent="0.25">
      <c r="B48" s="187" t="s">
        <v>179</v>
      </c>
      <c r="C48" s="78" t="s">
        <v>197</v>
      </c>
      <c r="D48" s="22">
        <v>283.63509040414363</v>
      </c>
      <c r="E48" s="22">
        <v>246.11468376267359</v>
      </c>
      <c r="F48" s="22">
        <v>2945.1509126419519</v>
      </c>
      <c r="G48" s="22">
        <v>366.57236042239646</v>
      </c>
    </row>
    <row r="49" spans="2:7" ht="14.25" x14ac:dyDescent="0.25">
      <c r="B49" s="187"/>
      <c r="C49" s="78" t="s">
        <v>198</v>
      </c>
      <c r="D49" s="22">
        <v>1187.8194712414352</v>
      </c>
      <c r="E49" s="22">
        <v>967.76610987109791</v>
      </c>
      <c r="F49" s="22">
        <v>5656.4331208912745</v>
      </c>
      <c r="G49" s="22">
        <v>5611.2747364141514</v>
      </c>
    </row>
    <row r="50" spans="2:7" ht="14.25" x14ac:dyDescent="0.25">
      <c r="B50" s="187" t="s">
        <v>180</v>
      </c>
      <c r="C50" s="78" t="s">
        <v>197</v>
      </c>
      <c r="D50" s="22"/>
      <c r="E50" s="22"/>
      <c r="F50" s="22"/>
      <c r="G50" s="22"/>
    </row>
    <row r="51" spans="2:7" ht="14.25" x14ac:dyDescent="0.25">
      <c r="B51" s="187"/>
      <c r="C51" s="78" t="s">
        <v>198</v>
      </c>
      <c r="D51" s="22"/>
      <c r="E51" s="22"/>
      <c r="F51" s="22"/>
      <c r="G51" s="22"/>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22"/>
      <c r="E54" s="22"/>
      <c r="F54" s="22"/>
      <c r="G54" s="22"/>
    </row>
    <row r="55" spans="2:7" ht="14.25" x14ac:dyDescent="0.25">
      <c r="B55" s="187"/>
      <c r="C55" s="78" t="s">
        <v>198</v>
      </c>
      <c r="D55" s="22"/>
      <c r="E55" s="22"/>
      <c r="F55" s="22"/>
      <c r="G55" s="22"/>
    </row>
    <row r="56" spans="2:7" ht="14.25" x14ac:dyDescent="0.25">
      <c r="B56" s="187" t="s">
        <v>182</v>
      </c>
      <c r="C56" s="78" t="s">
        <v>197</v>
      </c>
      <c r="D56" s="22">
        <v>19.635496261660002</v>
      </c>
      <c r="E56" s="22"/>
      <c r="F56" s="22"/>
      <c r="G56" s="22"/>
    </row>
    <row r="57" spans="2:7" ht="14.25" x14ac:dyDescent="0.25">
      <c r="B57" s="187"/>
      <c r="C57" s="78" t="s">
        <v>198</v>
      </c>
      <c r="D57" s="22"/>
      <c r="E57" s="22"/>
      <c r="F57" s="22"/>
      <c r="G57" s="22"/>
    </row>
    <row r="58" spans="2:7" ht="14.25" x14ac:dyDescent="0.25">
      <c r="B58" s="187" t="s">
        <v>183</v>
      </c>
      <c r="C58" s="78" t="s">
        <v>197</v>
      </c>
      <c r="D58" s="22">
        <v>96.5948120215823</v>
      </c>
      <c r="E58" s="22">
        <v>51.826881936742602</v>
      </c>
      <c r="F58" s="22">
        <v>164.90371525327191</v>
      </c>
      <c r="G58" s="22">
        <v>156.65852949060832</v>
      </c>
    </row>
    <row r="59" spans="2:7" ht="14.25" x14ac:dyDescent="0.25">
      <c r="B59" s="187"/>
      <c r="C59" s="78" t="s">
        <v>198</v>
      </c>
      <c r="D59" s="22">
        <v>267.11457563533435</v>
      </c>
      <c r="E59" s="22">
        <v>267.11457563533435</v>
      </c>
      <c r="F59" s="22">
        <v>1152.4203571324131</v>
      </c>
      <c r="G59" s="22">
        <v>1123.6098482041027</v>
      </c>
    </row>
    <row r="60" spans="2:7" ht="14.25" x14ac:dyDescent="0.25">
      <c r="B60" s="187" t="s">
        <v>184</v>
      </c>
      <c r="C60" s="78" t="s">
        <v>197</v>
      </c>
      <c r="D60" s="22">
        <v>51.882270716992537</v>
      </c>
      <c r="E60" s="22">
        <v>51.882270716992537</v>
      </c>
      <c r="F60" s="22">
        <v>196.22568312994707</v>
      </c>
      <c r="G60" s="22">
        <v>196.22568312994707</v>
      </c>
    </row>
    <row r="61" spans="2:7" ht="14.25" x14ac:dyDescent="0.25">
      <c r="B61" s="187"/>
      <c r="C61" s="78" t="s">
        <v>198</v>
      </c>
      <c r="D61" s="22"/>
      <c r="E61" s="22"/>
      <c r="F61" s="22"/>
      <c r="G61" s="22"/>
    </row>
    <row r="62" spans="2:7" ht="14.25" x14ac:dyDescent="0.25">
      <c r="B62" s="187" t="s">
        <v>185</v>
      </c>
      <c r="C62" s="78" t="s">
        <v>197</v>
      </c>
      <c r="D62" s="22">
        <v>578.41768453250836</v>
      </c>
      <c r="E62" s="22">
        <v>390.10897154187609</v>
      </c>
      <c r="F62" s="22">
        <v>1345.5597498576367</v>
      </c>
      <c r="G62" s="22">
        <v>1342.0290162096755</v>
      </c>
    </row>
    <row r="63" spans="2:7" ht="14.25" x14ac:dyDescent="0.25">
      <c r="B63" s="187"/>
      <c r="C63" s="78" t="s">
        <v>198</v>
      </c>
      <c r="D63" s="22">
        <v>227.42162193707503</v>
      </c>
      <c r="E63" s="22">
        <v>189.21523829083409</v>
      </c>
      <c r="F63" s="22">
        <v>35.736007699255417</v>
      </c>
      <c r="G63" s="22">
        <v>20.710932838933633</v>
      </c>
    </row>
    <row r="64" spans="2:7" ht="14.25" x14ac:dyDescent="0.25">
      <c r="B64" s="187" t="s">
        <v>186</v>
      </c>
      <c r="C64" s="78" t="s">
        <v>197</v>
      </c>
      <c r="D64" s="22"/>
      <c r="E64" s="22"/>
      <c r="F64" s="22"/>
      <c r="G64" s="22"/>
    </row>
    <row r="65" spans="2:7" ht="14.25" x14ac:dyDescent="0.25">
      <c r="B65" s="187"/>
      <c r="C65" s="78" t="s">
        <v>198</v>
      </c>
      <c r="D65" s="22"/>
      <c r="E65" s="22"/>
      <c r="F65" s="22"/>
      <c r="G65" s="22"/>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K26" sqref="K26"/>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194</v>
      </c>
      <c r="E9" s="77" t="s">
        <v>196</v>
      </c>
      <c r="F9" s="186"/>
      <c r="G9" s="186"/>
      <c r="I9" s="79"/>
    </row>
    <row r="10" spans="2:9" x14ac:dyDescent="0.25">
      <c r="B10" s="188" t="s">
        <v>160</v>
      </c>
      <c r="C10" s="188"/>
      <c r="D10" s="65">
        <v>5241.761394846535</v>
      </c>
      <c r="E10" s="65">
        <v>4859.9776076280659</v>
      </c>
      <c r="F10" s="65">
        <v>32507.831280345552</v>
      </c>
      <c r="G10" s="65">
        <v>27248.572674273517</v>
      </c>
      <c r="I10" s="79"/>
    </row>
    <row r="11" spans="2:9" ht="14.25" x14ac:dyDescent="0.25">
      <c r="B11" s="189" t="s">
        <v>161</v>
      </c>
      <c r="C11" s="189"/>
      <c r="D11" s="22">
        <v>3659.802197027816</v>
      </c>
      <c r="E11" s="22">
        <v>3586.7672726858491</v>
      </c>
      <c r="F11" s="22">
        <v>28981.999108398708</v>
      </c>
      <c r="G11" s="22">
        <v>24808.427826908428</v>
      </c>
    </row>
    <row r="12" spans="2:9" ht="14.25" x14ac:dyDescent="0.25">
      <c r="B12" s="189" t="s">
        <v>162</v>
      </c>
      <c r="C12" s="189"/>
      <c r="D12" s="22">
        <v>459.88292769053652</v>
      </c>
      <c r="E12" s="22">
        <v>459.88292769053652</v>
      </c>
      <c r="F12" s="22">
        <v>1654.7813510008566</v>
      </c>
      <c r="G12" s="22">
        <v>1584.741740073682</v>
      </c>
    </row>
    <row r="13" spans="2:9" ht="14.25" x14ac:dyDescent="0.25">
      <c r="B13" s="189" t="s">
        <v>163</v>
      </c>
      <c r="C13" s="189"/>
      <c r="D13" s="22">
        <v>1122.0762701281835</v>
      </c>
      <c r="E13" s="22">
        <v>813.32740725167992</v>
      </c>
      <c r="F13" s="22">
        <v>1871.050820946004</v>
      </c>
      <c r="G13" s="22">
        <v>855.40310729140526</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c r="E16" s="22"/>
      <c r="F16" s="22"/>
      <c r="G16" s="22"/>
      <c r="H16" s="40"/>
    </row>
    <row r="17" spans="2:7" ht="14.25" x14ac:dyDescent="0.25">
      <c r="B17" s="187"/>
      <c r="C17" s="78" t="s">
        <v>198</v>
      </c>
      <c r="D17" s="22"/>
      <c r="E17" s="22"/>
      <c r="F17" s="22"/>
      <c r="G17" s="22"/>
    </row>
    <row r="18" spans="2:7" ht="14.25" x14ac:dyDescent="0.25">
      <c r="B18" s="187" t="s">
        <v>165</v>
      </c>
      <c r="C18" s="78" t="s">
        <v>197</v>
      </c>
      <c r="D18" s="22">
        <v>1487.5465294764335</v>
      </c>
      <c r="E18" s="22">
        <v>1480.3149632883435</v>
      </c>
      <c r="F18" s="22">
        <v>18755.715358597907</v>
      </c>
      <c r="G18" s="22">
        <v>16378.153580405246</v>
      </c>
    </row>
    <row r="19" spans="2:7" ht="14.25" x14ac:dyDescent="0.25">
      <c r="B19" s="187"/>
      <c r="C19" s="78" t="s">
        <v>198</v>
      </c>
      <c r="D19" s="22">
        <v>243.9796445239071</v>
      </c>
      <c r="E19" s="22">
        <v>243.9796445239071</v>
      </c>
      <c r="F19" s="22">
        <v>1065.3433188770382</v>
      </c>
      <c r="G19" s="22">
        <v>914.7266928692917</v>
      </c>
    </row>
    <row r="20" spans="2:7" ht="14.25" x14ac:dyDescent="0.25">
      <c r="B20" s="187" t="s">
        <v>166</v>
      </c>
      <c r="C20" s="78" t="s">
        <v>197</v>
      </c>
      <c r="D20" s="22">
        <v>2</v>
      </c>
      <c r="E20" s="22">
        <v>2</v>
      </c>
      <c r="F20" s="22">
        <v>3.6590909090909092</v>
      </c>
      <c r="G20" s="22">
        <v>1.5909090909090908</v>
      </c>
    </row>
    <row r="21" spans="2:7" ht="14.25" x14ac:dyDescent="0.25">
      <c r="B21" s="187"/>
      <c r="C21" s="78" t="s">
        <v>198</v>
      </c>
      <c r="D21" s="22"/>
      <c r="E21" s="22"/>
      <c r="F21" s="22"/>
      <c r="G21" s="22"/>
    </row>
    <row r="22" spans="2:7" ht="14.25" x14ac:dyDescent="0.25">
      <c r="B22" s="187" t="s">
        <v>167</v>
      </c>
      <c r="C22" s="78" t="s">
        <v>197</v>
      </c>
      <c r="D22" s="22"/>
      <c r="E22" s="22"/>
      <c r="F22" s="22"/>
      <c r="G22" s="22"/>
    </row>
    <row r="23" spans="2:7" ht="14.25" x14ac:dyDescent="0.25">
      <c r="B23" s="187"/>
      <c r="C23" s="78" t="s">
        <v>198</v>
      </c>
      <c r="D23" s="22"/>
      <c r="E23" s="22"/>
      <c r="F23" s="22"/>
      <c r="G23" s="22"/>
    </row>
    <row r="24" spans="2:7" ht="14.25" x14ac:dyDescent="0.25">
      <c r="B24" s="187" t="s">
        <v>168</v>
      </c>
      <c r="C24" s="78" t="s">
        <v>197</v>
      </c>
      <c r="D24" s="22">
        <v>336.81374718496721</v>
      </c>
      <c r="E24" s="22">
        <v>336.81374718496721</v>
      </c>
      <c r="F24" s="22">
        <v>955.84923697833085</v>
      </c>
      <c r="G24" s="22">
        <v>584.19893275205641</v>
      </c>
    </row>
    <row r="25" spans="2:7" ht="14.25" x14ac:dyDescent="0.25">
      <c r="B25" s="187"/>
      <c r="C25" s="78" t="s">
        <v>198</v>
      </c>
      <c r="D25" s="22">
        <v>728.34014839176871</v>
      </c>
      <c r="E25" s="22">
        <v>722.89967074059928</v>
      </c>
      <c r="F25" s="22">
        <v>2344.8500640619918</v>
      </c>
      <c r="G25" s="22">
        <v>2245.6326494938698</v>
      </c>
    </row>
    <row r="26" spans="2:7" ht="14.25" x14ac:dyDescent="0.25">
      <c r="B26" s="187" t="s">
        <v>169</v>
      </c>
      <c r="C26" s="78" t="s">
        <v>197</v>
      </c>
      <c r="D26" s="22"/>
      <c r="E26" s="22"/>
      <c r="F26" s="22"/>
      <c r="G26" s="22"/>
    </row>
    <row r="27" spans="2:7" ht="14.25" x14ac:dyDescent="0.25">
      <c r="B27" s="187"/>
      <c r="C27" s="78" t="s">
        <v>198</v>
      </c>
      <c r="D27" s="22"/>
      <c r="E27" s="22"/>
      <c r="F27" s="22"/>
      <c r="G27" s="22"/>
    </row>
    <row r="28" spans="2:7" ht="14.25" x14ac:dyDescent="0.25">
      <c r="B28" s="187" t="s">
        <v>170</v>
      </c>
      <c r="C28" s="78" t="s">
        <v>197</v>
      </c>
      <c r="D28" s="22"/>
      <c r="E28" s="22"/>
      <c r="F28" s="22"/>
      <c r="G28" s="22"/>
    </row>
    <row r="29" spans="2:7" ht="14.25" x14ac:dyDescent="0.25">
      <c r="B29" s="187"/>
      <c r="C29" s="78" t="s">
        <v>198</v>
      </c>
      <c r="D29" s="22"/>
      <c r="E29" s="22"/>
      <c r="F29" s="22"/>
      <c r="G29" s="22"/>
    </row>
    <row r="30" spans="2:7" ht="14.25" x14ac:dyDescent="0.25">
      <c r="B30" s="187" t="s">
        <v>171</v>
      </c>
      <c r="C30" s="78" t="s">
        <v>197</v>
      </c>
      <c r="D30" s="22"/>
      <c r="E30" s="22"/>
      <c r="F30" s="22"/>
      <c r="G30" s="22"/>
    </row>
    <row r="31" spans="2:7" ht="14.25" x14ac:dyDescent="0.25">
      <c r="B31" s="187"/>
      <c r="C31" s="78" t="s">
        <v>198</v>
      </c>
      <c r="D31" s="22"/>
      <c r="E31" s="22"/>
      <c r="F31" s="22"/>
      <c r="G31" s="22"/>
    </row>
    <row r="32" spans="2:7" ht="14.25" x14ac:dyDescent="0.25">
      <c r="B32" s="187" t="s">
        <v>172</v>
      </c>
      <c r="C32" s="78" t="s">
        <v>197</v>
      </c>
      <c r="D32" s="22"/>
      <c r="E32" s="22"/>
      <c r="F32" s="22"/>
      <c r="G32" s="22"/>
    </row>
    <row r="33" spans="2:7" ht="14.25" x14ac:dyDescent="0.25">
      <c r="B33" s="187"/>
      <c r="C33" s="78" t="s">
        <v>198</v>
      </c>
      <c r="D33" s="22"/>
      <c r="E33" s="22"/>
      <c r="F33" s="22"/>
      <c r="G33" s="22"/>
    </row>
    <row r="34" spans="2:7" ht="14.25" x14ac:dyDescent="0.25">
      <c r="B34" s="187" t="s">
        <v>173</v>
      </c>
      <c r="C34" s="78" t="s">
        <v>197</v>
      </c>
      <c r="D34" s="22"/>
      <c r="E34" s="22"/>
      <c r="F34" s="22"/>
      <c r="G34" s="22"/>
    </row>
    <row r="35" spans="2:7" ht="14.25" x14ac:dyDescent="0.25">
      <c r="B35" s="187"/>
      <c r="C35" s="78" t="s">
        <v>198</v>
      </c>
      <c r="D35" s="22"/>
      <c r="E35" s="22"/>
      <c r="F35" s="22"/>
      <c r="G35" s="22"/>
    </row>
    <row r="36" spans="2:7" ht="14.25" customHeight="1" x14ac:dyDescent="0.25">
      <c r="B36" s="187" t="s">
        <v>174</v>
      </c>
      <c r="C36" s="78" t="s">
        <v>197</v>
      </c>
      <c r="D36" s="22">
        <v>827.53377441081443</v>
      </c>
      <c r="E36" s="22">
        <v>767.17089390810656</v>
      </c>
      <c r="F36" s="22">
        <v>5829.1006592144076</v>
      </c>
      <c r="G36" s="22">
        <v>4673.1325103930803</v>
      </c>
    </row>
    <row r="37" spans="2:7" ht="14.25" customHeight="1" x14ac:dyDescent="0.25">
      <c r="B37" s="187"/>
      <c r="C37" s="78" t="s">
        <v>198</v>
      </c>
      <c r="D37" s="22">
        <v>33.5883530399243</v>
      </c>
      <c r="E37" s="22">
        <v>33.5883530399243</v>
      </c>
      <c r="F37" s="22">
        <v>27.481379759938065</v>
      </c>
      <c r="G37" s="22">
        <v>10.992551903975226</v>
      </c>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136.0577926052342</v>
      </c>
      <c r="E40" s="22">
        <v>136.0577926052342</v>
      </c>
      <c r="F40" s="22">
        <v>61.844451184197361</v>
      </c>
      <c r="G40" s="22">
        <v>61.844451184197361</v>
      </c>
    </row>
    <row r="41" spans="2:7" ht="14.25" x14ac:dyDescent="0.25">
      <c r="B41" s="187"/>
      <c r="C41" s="78" t="s">
        <v>198</v>
      </c>
      <c r="D41" s="22"/>
      <c r="E41" s="22"/>
      <c r="F41" s="22"/>
      <c r="G41" s="22"/>
    </row>
    <row r="42" spans="2:7" ht="14.25" x14ac:dyDescent="0.25">
      <c r="B42" s="187" t="s">
        <v>176</v>
      </c>
      <c r="C42" s="78" t="s">
        <v>197</v>
      </c>
      <c r="D42" s="22">
        <v>26.206523738654248</v>
      </c>
      <c r="E42" s="22">
        <v>26.206523738654248</v>
      </c>
      <c r="F42" s="22">
        <v>57.177869975245635</v>
      </c>
      <c r="G42" s="22"/>
    </row>
    <row r="43" spans="2:7" ht="14.25" x14ac:dyDescent="0.25">
      <c r="B43" s="187"/>
      <c r="C43" s="78" t="s">
        <v>198</v>
      </c>
      <c r="D43" s="22"/>
      <c r="E43" s="22"/>
      <c r="F43" s="22"/>
      <c r="G43" s="22"/>
    </row>
    <row r="44" spans="2:7" ht="14.25" x14ac:dyDescent="0.25">
      <c r="B44" s="187" t="s">
        <v>177</v>
      </c>
      <c r="C44" s="78" t="s">
        <v>197</v>
      </c>
      <c r="D44" s="22">
        <v>257.00982438541382</v>
      </c>
      <c r="E44" s="22">
        <v>257.00982438541382</v>
      </c>
      <c r="F44" s="22">
        <v>1112.07666402925</v>
      </c>
      <c r="G44" s="22">
        <v>1112.07666402925</v>
      </c>
    </row>
    <row r="45" spans="2:7" ht="14.25" x14ac:dyDescent="0.25">
      <c r="B45" s="187"/>
      <c r="C45" s="78" t="s">
        <v>198</v>
      </c>
      <c r="D45" s="22"/>
      <c r="E45" s="22"/>
      <c r="F45" s="22"/>
      <c r="G45" s="22"/>
    </row>
    <row r="46" spans="2:7" ht="14.25" x14ac:dyDescent="0.25">
      <c r="B46" s="187" t="s">
        <v>178</v>
      </c>
      <c r="C46" s="78" t="s">
        <v>197</v>
      </c>
      <c r="D46" s="22">
        <v>40.608786961234358</v>
      </c>
      <c r="E46" s="22">
        <v>40.608786961234358</v>
      </c>
      <c r="F46" s="22">
        <v>423.68236581216388</v>
      </c>
      <c r="G46" s="22">
        <v>410.82062486023494</v>
      </c>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22"/>
      <c r="E51" s="22"/>
      <c r="F51" s="22"/>
      <c r="G51" s="22"/>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22">
        <v>433.68761462207794</v>
      </c>
      <c r="E54" s="22">
        <v>320.3862457478557</v>
      </c>
      <c r="F54" s="22">
        <v>1069.9799295187825</v>
      </c>
      <c r="G54" s="22">
        <v>692.60107622609701</v>
      </c>
    </row>
    <row r="55" spans="2:7" ht="14.25" x14ac:dyDescent="0.25">
      <c r="B55" s="187"/>
      <c r="C55" s="78" t="s">
        <v>198</v>
      </c>
      <c r="D55" s="22">
        <v>58.111187922531897</v>
      </c>
      <c r="E55" s="22">
        <v>36.943708154673459</v>
      </c>
      <c r="F55" s="22">
        <v>76.73172900050632</v>
      </c>
      <c r="G55" s="22">
        <v>23.903376343659136</v>
      </c>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v>11.776273321658747</v>
      </c>
      <c r="E58" s="22">
        <v>11.776273321658747</v>
      </c>
      <c r="F58" s="22">
        <v>33.229587857561363</v>
      </c>
      <c r="G58" s="22">
        <v>13.227272727272725</v>
      </c>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v>548.8023226839324</v>
      </c>
      <c r="E62" s="22">
        <v>387.7542046378569</v>
      </c>
      <c r="F62" s="22">
        <v>601.16595406567171</v>
      </c>
      <c r="G62" s="22">
        <v>125.67138199437636</v>
      </c>
    </row>
    <row r="63" spans="2:7" ht="14.25" x14ac:dyDescent="0.25">
      <c r="B63" s="187"/>
      <c r="C63" s="78" t="s">
        <v>198</v>
      </c>
      <c r="D63" s="22">
        <v>28.314004776130204</v>
      </c>
      <c r="E63" s="22">
        <v>28.314004776130204</v>
      </c>
      <c r="F63" s="22">
        <v>64.350010854841372</v>
      </c>
      <c r="G63" s="22"/>
    </row>
    <row r="64" spans="2:7" ht="14.25" x14ac:dyDescent="0.25">
      <c r="B64" s="187" t="s">
        <v>186</v>
      </c>
      <c r="C64" s="78" t="s">
        <v>197</v>
      </c>
      <c r="D64" s="22">
        <v>41.384866801852056</v>
      </c>
      <c r="E64" s="22">
        <v>28.152970613504799</v>
      </c>
      <c r="F64" s="22">
        <v>25.593609648640726</v>
      </c>
      <c r="G64" s="22"/>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L67"/>
  <sheetViews>
    <sheetView showGridLines="0" zoomScaleNormal="100" workbookViewId="0">
      <selection activeCell="J22" sqref="J22"/>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194</v>
      </c>
      <c r="E9" s="77" t="s">
        <v>196</v>
      </c>
      <c r="F9" s="186"/>
      <c r="G9" s="186"/>
      <c r="I9" s="79"/>
    </row>
    <row r="10" spans="2:9" x14ac:dyDescent="0.25">
      <c r="B10" s="188" t="s">
        <v>160</v>
      </c>
      <c r="C10" s="188"/>
      <c r="D10" s="65">
        <v>225575.42297346049</v>
      </c>
      <c r="E10" s="65">
        <v>152529.07436448481</v>
      </c>
      <c r="F10" s="65">
        <v>2418855.3636986418</v>
      </c>
      <c r="G10" s="65">
        <v>2123481.0615230966</v>
      </c>
      <c r="I10" s="79"/>
    </row>
    <row r="11" spans="2:9" ht="14.25" x14ac:dyDescent="0.25">
      <c r="B11" s="189" t="s">
        <v>161</v>
      </c>
      <c r="C11" s="189"/>
      <c r="D11" s="22">
        <v>29681.638203051654</v>
      </c>
      <c r="E11" s="22">
        <v>17672.535888881488</v>
      </c>
      <c r="F11" s="22">
        <v>150454.98316022748</v>
      </c>
      <c r="G11" s="22">
        <v>150454.98316022748</v>
      </c>
      <c r="I11" s="79"/>
    </row>
    <row r="12" spans="2:9" ht="14.25" x14ac:dyDescent="0.25">
      <c r="B12" s="189" t="s">
        <v>162</v>
      </c>
      <c r="C12" s="189"/>
      <c r="D12" s="22">
        <v>159990.89545046471</v>
      </c>
      <c r="E12" s="22">
        <v>109998.97523189656</v>
      </c>
      <c r="F12" s="22">
        <v>1840718.9463102617</v>
      </c>
      <c r="G12" s="22">
        <v>1808135.9463102615</v>
      </c>
    </row>
    <row r="13" spans="2:9" ht="14.25" x14ac:dyDescent="0.25">
      <c r="B13" s="189" t="s">
        <v>163</v>
      </c>
      <c r="C13" s="189"/>
      <c r="D13" s="22">
        <v>35902.889319944334</v>
      </c>
      <c r="E13" s="22">
        <v>24857.563243706714</v>
      </c>
      <c r="F13" s="22">
        <v>427681.43422815262</v>
      </c>
      <c r="G13" s="22">
        <v>164890.13205260973</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c r="E16" s="22"/>
      <c r="F16" s="22"/>
      <c r="G16" s="22"/>
      <c r="H16" s="40"/>
    </row>
    <row r="17" spans="2:7" ht="14.25" x14ac:dyDescent="0.25">
      <c r="B17" s="187"/>
      <c r="C17" s="78" t="s">
        <v>198</v>
      </c>
      <c r="D17" s="22"/>
      <c r="E17" s="22"/>
      <c r="F17" s="22"/>
      <c r="G17" s="22"/>
    </row>
    <row r="18" spans="2:7" ht="14.25" x14ac:dyDescent="0.25">
      <c r="B18" s="187" t="s">
        <v>165</v>
      </c>
      <c r="C18" s="78" t="s">
        <v>197</v>
      </c>
      <c r="D18" s="22">
        <v>350.99922809992398</v>
      </c>
      <c r="E18" s="22">
        <v>346.99922809992404</v>
      </c>
      <c r="F18" s="22">
        <v>8664.9807024981001</v>
      </c>
      <c r="G18" s="22">
        <v>8664.9807024981001</v>
      </c>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c r="E22" s="22"/>
      <c r="F22" s="22"/>
      <c r="G22" s="22"/>
    </row>
    <row r="23" spans="2:7" ht="14.25" x14ac:dyDescent="0.25">
      <c r="B23" s="187"/>
      <c r="C23" s="78" t="s">
        <v>198</v>
      </c>
      <c r="D23" s="22"/>
      <c r="E23" s="22"/>
      <c r="F23" s="22"/>
      <c r="G23" s="22"/>
    </row>
    <row r="24" spans="2:7" ht="14.25" x14ac:dyDescent="0.25">
      <c r="B24" s="187" t="s">
        <v>168</v>
      </c>
      <c r="C24" s="78" t="s">
        <v>197</v>
      </c>
      <c r="D24" s="22">
        <v>736.81052758822375</v>
      </c>
      <c r="E24" s="22">
        <v>736.81052758822375</v>
      </c>
      <c r="F24" s="22">
        <v>10195.380862575681</v>
      </c>
      <c r="G24" s="22">
        <v>10195.380862575681</v>
      </c>
    </row>
    <row r="25" spans="2:7" ht="14.25" x14ac:dyDescent="0.25">
      <c r="B25" s="187"/>
      <c r="C25" s="78" t="s">
        <v>198</v>
      </c>
      <c r="D25" s="22"/>
      <c r="E25" s="22"/>
      <c r="F25" s="22"/>
      <c r="G25" s="22"/>
    </row>
    <row r="26" spans="2:7" ht="14.25" x14ac:dyDescent="0.25">
      <c r="B26" s="187" t="s">
        <v>169</v>
      </c>
      <c r="C26" s="78" t="s">
        <v>197</v>
      </c>
      <c r="D26" s="22"/>
      <c r="E26" s="22"/>
      <c r="F26" s="22"/>
      <c r="G26" s="22"/>
    </row>
    <row r="27" spans="2:7" ht="14.25" x14ac:dyDescent="0.25">
      <c r="B27" s="187"/>
      <c r="C27" s="78" t="s">
        <v>198</v>
      </c>
      <c r="D27" s="22"/>
      <c r="E27" s="22"/>
      <c r="F27" s="22"/>
      <c r="G27" s="22"/>
    </row>
    <row r="28" spans="2:7" ht="14.25" x14ac:dyDescent="0.25">
      <c r="B28" s="187" t="s">
        <v>170</v>
      </c>
      <c r="C28" s="78" t="s">
        <v>197</v>
      </c>
      <c r="D28" s="22">
        <v>393.16353781358953</v>
      </c>
      <c r="E28" s="22">
        <v>29.430583360646359</v>
      </c>
      <c r="F28" s="22">
        <v>150.21485351254645</v>
      </c>
      <c r="G28" s="22">
        <v>150.21485351254645</v>
      </c>
    </row>
    <row r="29" spans="2:7" ht="14.25" x14ac:dyDescent="0.25">
      <c r="B29" s="187"/>
      <c r="C29" s="78" t="s">
        <v>198</v>
      </c>
      <c r="D29" s="22">
        <v>97.394687438594687</v>
      </c>
      <c r="E29" s="22">
        <v>9.7322143953741413</v>
      </c>
      <c r="F29" s="22">
        <v>37.932900508954333</v>
      </c>
      <c r="G29" s="22">
        <v>37.932900508954333</v>
      </c>
    </row>
    <row r="30" spans="2:7" ht="14.25" x14ac:dyDescent="0.25">
      <c r="B30" s="187" t="s">
        <v>171</v>
      </c>
      <c r="C30" s="78" t="s">
        <v>197</v>
      </c>
      <c r="D30" s="22"/>
      <c r="E30" s="22"/>
      <c r="F30" s="22"/>
      <c r="G30" s="22"/>
    </row>
    <row r="31" spans="2:7" ht="14.25" x14ac:dyDescent="0.25">
      <c r="B31" s="187"/>
      <c r="C31" s="78" t="s">
        <v>198</v>
      </c>
      <c r="D31" s="22"/>
      <c r="E31" s="22"/>
      <c r="F31" s="22"/>
      <c r="G31" s="22"/>
    </row>
    <row r="32" spans="2:7" ht="14.25" x14ac:dyDescent="0.25">
      <c r="B32" s="187" t="s">
        <v>172</v>
      </c>
      <c r="C32" s="78" t="s">
        <v>197</v>
      </c>
      <c r="D32" s="22">
        <v>7120.5330638952273</v>
      </c>
      <c r="E32" s="22">
        <v>2718.3945118281431</v>
      </c>
      <c r="F32" s="22">
        <v>10010.713008325678</v>
      </c>
      <c r="G32" s="22">
        <v>10010.713008325678</v>
      </c>
    </row>
    <row r="33" spans="2:12" ht="14.25" x14ac:dyDescent="0.25">
      <c r="B33" s="187"/>
      <c r="C33" s="78" t="s">
        <v>198</v>
      </c>
      <c r="D33" s="22">
        <v>4511.4715054407461</v>
      </c>
      <c r="E33" s="22">
        <v>2189.0736745768422</v>
      </c>
      <c r="F33" s="22">
        <v>6009.8596835648104</v>
      </c>
      <c r="G33" s="22">
        <v>6009.8596835648104</v>
      </c>
    </row>
    <row r="34" spans="2:12" ht="14.25" x14ac:dyDescent="0.25">
      <c r="B34" s="187" t="s">
        <v>173</v>
      </c>
      <c r="C34" s="78" t="s">
        <v>197</v>
      </c>
      <c r="D34" s="22"/>
      <c r="E34" s="22"/>
      <c r="F34" s="22"/>
      <c r="G34" s="22"/>
    </row>
    <row r="35" spans="2:12" ht="14.25" x14ac:dyDescent="0.25">
      <c r="B35" s="187"/>
      <c r="C35" s="78" t="s">
        <v>198</v>
      </c>
      <c r="D35" s="22"/>
      <c r="E35" s="22"/>
      <c r="F35" s="22"/>
      <c r="G35" s="22"/>
    </row>
    <row r="36" spans="2:12" ht="14.25" customHeight="1" x14ac:dyDescent="0.25">
      <c r="B36" s="187" t="s">
        <v>174</v>
      </c>
      <c r="C36" s="78" t="s">
        <v>197</v>
      </c>
      <c r="D36" s="22">
        <v>12489.863114188334</v>
      </c>
      <c r="E36" s="22">
        <v>9456.2462951034322</v>
      </c>
      <c r="F36" s="22">
        <v>91620.635025165902</v>
      </c>
      <c r="G36" s="22">
        <v>91620.635025165902</v>
      </c>
    </row>
    <row r="37" spans="2:12" ht="14.25" customHeight="1" x14ac:dyDescent="0.25">
      <c r="B37" s="187"/>
      <c r="C37" s="78" t="s">
        <v>198</v>
      </c>
      <c r="D37" s="22">
        <v>3981.4025385870227</v>
      </c>
      <c r="E37" s="22">
        <v>2185.8488539289028</v>
      </c>
      <c r="F37" s="22">
        <v>23765.266124075832</v>
      </c>
      <c r="G37" s="22">
        <v>23765.266124075832</v>
      </c>
    </row>
    <row r="38" spans="2:12" x14ac:dyDescent="0.25">
      <c r="B38" s="190"/>
      <c r="C38" s="190"/>
      <c r="D38" s="190"/>
      <c r="E38" s="190"/>
      <c r="F38" s="190"/>
      <c r="G38" s="190"/>
    </row>
    <row r="39" spans="2:12" x14ac:dyDescent="0.25">
      <c r="B39" s="191" t="s">
        <v>162</v>
      </c>
      <c r="C39" s="191"/>
      <c r="D39" s="191"/>
      <c r="E39" s="191"/>
      <c r="F39" s="191"/>
      <c r="G39" s="191"/>
    </row>
    <row r="40" spans="2:12" ht="14.25" x14ac:dyDescent="0.25">
      <c r="B40" s="187" t="s">
        <v>175</v>
      </c>
      <c r="C40" s="78" t="s">
        <v>197</v>
      </c>
      <c r="D40" s="22"/>
      <c r="E40" s="22"/>
      <c r="F40" s="22"/>
      <c r="G40" s="22"/>
    </row>
    <row r="41" spans="2:12" ht="14.25" x14ac:dyDescent="0.25">
      <c r="B41" s="187"/>
      <c r="C41" s="78" t="s">
        <v>198</v>
      </c>
      <c r="D41" s="22"/>
      <c r="E41" s="22"/>
      <c r="F41" s="22"/>
      <c r="G41" s="22"/>
    </row>
    <row r="42" spans="2:12" ht="14.25" x14ac:dyDescent="0.25">
      <c r="B42" s="187" t="s">
        <v>176</v>
      </c>
      <c r="C42" s="78" t="s">
        <v>197</v>
      </c>
      <c r="D42" s="22">
        <v>83560.162473415068</v>
      </c>
      <c r="E42" s="22">
        <v>42754.75743311039</v>
      </c>
      <c r="F42" s="22">
        <v>678335.2805744186</v>
      </c>
      <c r="G42" s="22">
        <v>645752.2805744193</v>
      </c>
    </row>
    <row r="43" spans="2:12" ht="14.25" x14ac:dyDescent="0.25">
      <c r="B43" s="187"/>
      <c r="C43" s="78" t="s">
        <v>198</v>
      </c>
      <c r="D43" s="22">
        <v>1720.4470563886161</v>
      </c>
      <c r="E43" s="22">
        <v>144.93957351534397</v>
      </c>
      <c r="F43" s="22">
        <v>2737.5264283075098</v>
      </c>
      <c r="G43" s="22">
        <v>2737.5264283075098</v>
      </c>
    </row>
    <row r="44" spans="2:12" ht="14.25" x14ac:dyDescent="0.25">
      <c r="B44" s="187" t="s">
        <v>177</v>
      </c>
      <c r="C44" s="78" t="s">
        <v>197</v>
      </c>
      <c r="D44" s="22">
        <v>16267.543588216817</v>
      </c>
      <c r="E44" s="22">
        <v>14330.511394829533</v>
      </c>
      <c r="F44" s="22">
        <v>257975.89401387403</v>
      </c>
      <c r="G44" s="22">
        <v>257975.89401387403</v>
      </c>
    </row>
    <row r="45" spans="2:12" ht="14.25" x14ac:dyDescent="0.25">
      <c r="B45" s="187"/>
      <c r="C45" s="78" t="s">
        <v>198</v>
      </c>
      <c r="D45" s="22"/>
      <c r="E45" s="22"/>
      <c r="F45" s="22"/>
      <c r="G45" s="22"/>
    </row>
    <row r="46" spans="2:12" ht="14.25" x14ac:dyDescent="0.25">
      <c r="B46" s="187" t="s">
        <v>178</v>
      </c>
      <c r="C46" s="78" t="s">
        <v>197</v>
      </c>
      <c r="D46" s="22">
        <v>47272.661700832308</v>
      </c>
      <c r="E46" s="22">
        <v>44076.923011678686</v>
      </c>
      <c r="F46" s="22">
        <v>817503.05088291317</v>
      </c>
      <c r="G46" s="22">
        <v>817503.05088291317</v>
      </c>
    </row>
    <row r="47" spans="2:12" ht="14.25" x14ac:dyDescent="0.25">
      <c r="B47" s="187"/>
      <c r="C47" s="78" t="s">
        <v>198</v>
      </c>
      <c r="D47" s="22">
        <v>204.39541234198057</v>
      </c>
      <c r="E47" s="22">
        <v>120.91239436243596</v>
      </c>
      <c r="F47" s="22">
        <v>3203.6548351927918</v>
      </c>
      <c r="G47" s="22">
        <v>3203.6548351927918</v>
      </c>
    </row>
    <row r="48" spans="2:12" ht="14.25" x14ac:dyDescent="0.25">
      <c r="B48" s="187" t="s">
        <v>179</v>
      </c>
      <c r="C48" s="78" t="s">
        <v>197</v>
      </c>
      <c r="D48" s="22">
        <v>9653.2111849827033</v>
      </c>
      <c r="E48" s="22">
        <v>7258.4573901131716</v>
      </c>
      <c r="F48" s="22">
        <v>68365.608122668607</v>
      </c>
      <c r="G48" s="22">
        <v>68365.608122668607</v>
      </c>
      <c r="I48" s="40"/>
      <c r="J48" s="40"/>
      <c r="K48" s="40"/>
      <c r="L48" s="40"/>
    </row>
    <row r="49" spans="2:7" ht="14.25" x14ac:dyDescent="0.25">
      <c r="B49" s="187"/>
      <c r="C49" s="78" t="s">
        <v>198</v>
      </c>
      <c r="D49" s="22">
        <v>1312.4740342871235</v>
      </c>
      <c r="E49" s="22">
        <v>1312.4740342871235</v>
      </c>
      <c r="F49" s="22">
        <v>12597.931452887329</v>
      </c>
      <c r="G49" s="22">
        <v>12597.931452887329</v>
      </c>
    </row>
    <row r="50" spans="2:7" ht="14.25" x14ac:dyDescent="0.25">
      <c r="B50" s="187" t="s">
        <v>180</v>
      </c>
      <c r="C50" s="78" t="s">
        <v>197</v>
      </c>
      <c r="D50" s="22"/>
      <c r="E50" s="22"/>
      <c r="F50" s="22"/>
      <c r="G50" s="22"/>
    </row>
    <row r="51" spans="2:7" ht="14.25" x14ac:dyDescent="0.25">
      <c r="B51" s="187"/>
      <c r="C51" s="78" t="s">
        <v>198</v>
      </c>
      <c r="D51" s="22"/>
      <c r="E51" s="22"/>
      <c r="F51" s="22"/>
      <c r="G51" s="22"/>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22"/>
      <c r="E54" s="22"/>
      <c r="F54" s="22"/>
      <c r="G54" s="22"/>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v>11257.737072035641</v>
      </c>
      <c r="E58" s="22">
        <v>6360.866142437545</v>
      </c>
      <c r="F58" s="22">
        <v>68901.549422943412</v>
      </c>
      <c r="G58" s="22">
        <v>20049.047247400442</v>
      </c>
    </row>
    <row r="59" spans="2:7" ht="14.25" x14ac:dyDescent="0.25">
      <c r="B59" s="187"/>
      <c r="C59" s="78" t="s">
        <v>198</v>
      </c>
      <c r="D59" s="22">
        <v>90.208199748396595</v>
      </c>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v>24124.757644162633</v>
      </c>
      <c r="E62" s="22">
        <v>18227.830598770615</v>
      </c>
      <c r="F62" s="22">
        <v>357887.78574991901</v>
      </c>
      <c r="G62" s="22">
        <v>143948.98574991903</v>
      </c>
    </row>
    <row r="63" spans="2:7" ht="14.25" x14ac:dyDescent="0.25">
      <c r="B63" s="187"/>
      <c r="C63" s="78" t="s">
        <v>198</v>
      </c>
      <c r="D63" s="22">
        <v>430.1864039976744</v>
      </c>
      <c r="E63" s="22">
        <v>268.86650249854648</v>
      </c>
      <c r="F63" s="22">
        <v>892.09905529017726</v>
      </c>
      <c r="G63" s="22">
        <v>892.09905529017726</v>
      </c>
    </row>
    <row r="64" spans="2:7" ht="14.25" x14ac:dyDescent="0.25">
      <c r="B64" s="187" t="s">
        <v>186</v>
      </c>
      <c r="C64" s="78" t="s">
        <v>197</v>
      </c>
      <c r="D64" s="22"/>
      <c r="E64" s="22"/>
      <c r="F64" s="22"/>
      <c r="G64" s="22"/>
    </row>
    <row r="65" spans="2:7" ht="14.25" x14ac:dyDescent="0.25">
      <c r="B65" s="187"/>
      <c r="C65" s="78" t="s">
        <v>198</v>
      </c>
      <c r="D65" s="22"/>
      <c r="E65" s="22"/>
      <c r="F65" s="22"/>
      <c r="G65" s="22"/>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J19" sqref="J19"/>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194</v>
      </c>
      <c r="E9" s="77" t="s">
        <v>196</v>
      </c>
      <c r="F9" s="186"/>
      <c r="G9" s="186"/>
      <c r="I9" s="79"/>
    </row>
    <row r="10" spans="2:9" x14ac:dyDescent="0.25">
      <c r="B10" s="188" t="s">
        <v>160</v>
      </c>
      <c r="C10" s="188"/>
      <c r="D10" s="65">
        <v>4332.7007360931229</v>
      </c>
      <c r="E10" s="65">
        <v>4252.7158461846493</v>
      </c>
      <c r="F10" s="65">
        <v>27855.525305192987</v>
      </c>
      <c r="G10" s="65">
        <v>27855.525305192987</v>
      </c>
      <c r="I10" s="79"/>
    </row>
    <row r="11" spans="2:9" ht="14.25" x14ac:dyDescent="0.25">
      <c r="B11" s="189" t="s">
        <v>161</v>
      </c>
      <c r="C11" s="189"/>
      <c r="D11" s="22">
        <v>3196.6090248729947</v>
      </c>
      <c r="E11" s="22">
        <v>3116.6241349645225</v>
      </c>
      <c r="F11" s="22">
        <v>21629.212349639914</v>
      </c>
      <c r="G11" s="22">
        <v>21629.212349639914</v>
      </c>
      <c r="I11" s="79"/>
    </row>
    <row r="12" spans="2:9" ht="14.25" x14ac:dyDescent="0.25">
      <c r="B12" s="189" t="s">
        <v>162</v>
      </c>
      <c r="C12" s="189"/>
      <c r="D12" s="22">
        <v>1080.2755375339566</v>
      </c>
      <c r="E12" s="22">
        <v>1080.2755375339566</v>
      </c>
      <c r="F12" s="22">
        <v>6049.8201459674292</v>
      </c>
      <c r="G12" s="22">
        <v>6049.8201459674292</v>
      </c>
      <c r="I12" s="79"/>
    </row>
    <row r="13" spans="2:9" ht="14.25" x14ac:dyDescent="0.25">
      <c r="B13" s="189" t="s">
        <v>163</v>
      </c>
      <c r="C13" s="189"/>
      <c r="D13" s="22">
        <v>55.8161736861694</v>
      </c>
      <c r="E13" s="22">
        <v>55.8161736861694</v>
      </c>
      <c r="F13" s="22">
        <v>176.49280958563929</v>
      </c>
      <c r="G13" s="22">
        <v>176.49280958563929</v>
      </c>
      <c r="I13" s="79"/>
    </row>
    <row r="14" spans="2:9" x14ac:dyDescent="0.25">
      <c r="B14" s="190"/>
      <c r="C14" s="190"/>
      <c r="D14" s="190"/>
      <c r="E14" s="190"/>
      <c r="F14" s="190"/>
      <c r="G14" s="190"/>
      <c r="I14" s="79"/>
    </row>
    <row r="15" spans="2:9" x14ac:dyDescent="0.25">
      <c r="B15" s="191" t="s">
        <v>161</v>
      </c>
      <c r="C15" s="191"/>
      <c r="D15" s="191"/>
      <c r="E15" s="191"/>
      <c r="F15" s="191"/>
      <c r="G15" s="191"/>
    </row>
    <row r="16" spans="2:9" ht="14.25" x14ac:dyDescent="0.25">
      <c r="B16" s="187" t="s">
        <v>164</v>
      </c>
      <c r="C16" s="78" t="s">
        <v>197</v>
      </c>
      <c r="D16" s="80"/>
      <c r="E16" s="80"/>
      <c r="F16" s="80"/>
      <c r="G16" s="80"/>
      <c r="H16" s="40"/>
    </row>
    <row r="17" spans="2:7" ht="14.25" x14ac:dyDescent="0.25">
      <c r="B17" s="187"/>
      <c r="C17" s="78" t="s">
        <v>198</v>
      </c>
      <c r="D17" s="80"/>
      <c r="E17" s="80"/>
      <c r="F17" s="80"/>
      <c r="G17" s="80"/>
    </row>
    <row r="18" spans="2:7" ht="14.25" x14ac:dyDescent="0.25">
      <c r="B18" s="187" t="s">
        <v>165</v>
      </c>
      <c r="C18" s="78" t="s">
        <v>197</v>
      </c>
      <c r="D18" s="80"/>
      <c r="E18" s="80"/>
      <c r="F18" s="80"/>
      <c r="G18" s="80"/>
    </row>
    <row r="19" spans="2:7" ht="14.25" x14ac:dyDescent="0.25">
      <c r="B19" s="187"/>
      <c r="C19" s="78" t="s">
        <v>198</v>
      </c>
      <c r="D19" s="80"/>
      <c r="E19" s="80"/>
      <c r="F19" s="80"/>
      <c r="G19" s="80"/>
    </row>
    <row r="20" spans="2:7" ht="14.25" x14ac:dyDescent="0.25">
      <c r="B20" s="187" t="s">
        <v>166</v>
      </c>
      <c r="C20" s="78" t="s">
        <v>197</v>
      </c>
      <c r="D20" s="80"/>
      <c r="E20" s="80"/>
      <c r="F20" s="80"/>
      <c r="G20" s="80"/>
    </row>
    <row r="21" spans="2:7" ht="14.25" x14ac:dyDescent="0.25">
      <c r="B21" s="187"/>
      <c r="C21" s="78" t="s">
        <v>198</v>
      </c>
      <c r="D21" s="80"/>
      <c r="E21" s="80"/>
      <c r="F21" s="80"/>
      <c r="G21" s="80"/>
    </row>
    <row r="22" spans="2:7" ht="14.25" x14ac:dyDescent="0.25">
      <c r="B22" s="187" t="s">
        <v>167</v>
      </c>
      <c r="C22" s="78" t="s">
        <v>197</v>
      </c>
      <c r="D22" s="80"/>
      <c r="E22" s="80"/>
      <c r="F22" s="80"/>
      <c r="G22" s="80"/>
    </row>
    <row r="23" spans="2:7" ht="14.25" x14ac:dyDescent="0.25">
      <c r="B23" s="187"/>
      <c r="C23" s="78" t="s">
        <v>198</v>
      </c>
      <c r="D23" s="80"/>
      <c r="E23" s="80"/>
      <c r="F23" s="80"/>
      <c r="G23" s="80"/>
    </row>
    <row r="24" spans="2:7" ht="14.25" x14ac:dyDescent="0.25">
      <c r="B24" s="187" t="s">
        <v>168</v>
      </c>
      <c r="C24" s="78" t="s">
        <v>197</v>
      </c>
      <c r="D24" s="80"/>
      <c r="E24" s="80"/>
      <c r="F24" s="80"/>
      <c r="G24" s="80"/>
    </row>
    <row r="25" spans="2:7" ht="14.25" x14ac:dyDescent="0.25">
      <c r="B25" s="187"/>
      <c r="C25" s="78" t="s">
        <v>198</v>
      </c>
      <c r="D25" s="80"/>
      <c r="E25" s="80"/>
      <c r="F25" s="80"/>
      <c r="G25" s="80"/>
    </row>
    <row r="26" spans="2:7" ht="14.25" x14ac:dyDescent="0.25">
      <c r="B26" s="187" t="s">
        <v>169</v>
      </c>
      <c r="C26" s="78" t="s">
        <v>197</v>
      </c>
      <c r="D26" s="80"/>
      <c r="E26" s="80"/>
      <c r="F26" s="80"/>
      <c r="G26" s="80"/>
    </row>
    <row r="27" spans="2:7" ht="14.25" x14ac:dyDescent="0.25">
      <c r="B27" s="187"/>
      <c r="C27" s="78" t="s">
        <v>198</v>
      </c>
      <c r="D27" s="80"/>
      <c r="E27" s="80"/>
      <c r="F27" s="80"/>
      <c r="G27" s="80"/>
    </row>
    <row r="28" spans="2:7" ht="14.25" x14ac:dyDescent="0.25">
      <c r="B28" s="187" t="s">
        <v>170</v>
      </c>
      <c r="C28" s="78" t="s">
        <v>197</v>
      </c>
      <c r="D28" s="22">
        <v>547.83408902973929</v>
      </c>
      <c r="E28" s="22">
        <v>547.83408902973929</v>
      </c>
      <c r="F28" s="22">
        <v>5221.9812991218423</v>
      </c>
      <c r="G28" s="22">
        <v>5221.9812991218423</v>
      </c>
    </row>
    <row r="29" spans="2:7" ht="14.25" x14ac:dyDescent="0.25">
      <c r="B29" s="187"/>
      <c r="C29" s="78" t="s">
        <v>198</v>
      </c>
      <c r="D29" s="22"/>
      <c r="E29" s="22"/>
      <c r="F29" s="22"/>
      <c r="G29" s="22"/>
    </row>
    <row r="30" spans="2:7" ht="14.25" x14ac:dyDescent="0.25">
      <c r="B30" s="187" t="s">
        <v>171</v>
      </c>
      <c r="C30" s="78" t="s">
        <v>197</v>
      </c>
      <c r="D30" s="22"/>
      <c r="E30" s="22"/>
      <c r="F30" s="22"/>
      <c r="G30" s="22"/>
    </row>
    <row r="31" spans="2:7" ht="14.25" x14ac:dyDescent="0.25">
      <c r="B31" s="187"/>
      <c r="C31" s="78" t="s">
        <v>198</v>
      </c>
      <c r="D31" s="22"/>
      <c r="E31" s="22"/>
      <c r="F31" s="22"/>
      <c r="G31" s="22"/>
    </row>
    <row r="32" spans="2:7" ht="14.25" x14ac:dyDescent="0.25">
      <c r="B32" s="187" t="s">
        <v>172</v>
      </c>
      <c r="C32" s="78" t="s">
        <v>197</v>
      </c>
      <c r="D32" s="22">
        <v>2213.6337023820297</v>
      </c>
      <c r="E32" s="22">
        <v>2133.648812473557</v>
      </c>
      <c r="F32" s="22">
        <v>12471.819827637715</v>
      </c>
      <c r="G32" s="22">
        <v>12471.819827637715</v>
      </c>
    </row>
    <row r="33" spans="2:7" ht="14.25" x14ac:dyDescent="0.25">
      <c r="B33" s="187"/>
      <c r="C33" s="78" t="s">
        <v>198</v>
      </c>
      <c r="D33" s="22"/>
      <c r="E33" s="22"/>
      <c r="F33" s="22"/>
      <c r="G33" s="22"/>
    </row>
    <row r="34" spans="2:7" ht="14.25" x14ac:dyDescent="0.25">
      <c r="B34" s="187" t="s">
        <v>173</v>
      </c>
      <c r="C34" s="78" t="s">
        <v>197</v>
      </c>
      <c r="D34" s="22"/>
      <c r="E34" s="22"/>
      <c r="F34" s="22"/>
      <c r="G34" s="22"/>
    </row>
    <row r="35" spans="2:7" ht="14.25" x14ac:dyDescent="0.25">
      <c r="B35" s="187"/>
      <c r="C35" s="78" t="s">
        <v>198</v>
      </c>
      <c r="D35" s="22"/>
      <c r="E35" s="22"/>
      <c r="F35" s="22"/>
      <c r="G35" s="22"/>
    </row>
    <row r="36" spans="2:7" ht="14.25" customHeight="1" x14ac:dyDescent="0.25">
      <c r="B36" s="187" t="s">
        <v>174</v>
      </c>
      <c r="C36" s="78" t="s">
        <v>197</v>
      </c>
      <c r="D36" s="22">
        <v>435.14123346122562</v>
      </c>
      <c r="E36" s="22">
        <v>435.14123346122562</v>
      </c>
      <c r="F36" s="22">
        <v>3935.4112228803565</v>
      </c>
      <c r="G36" s="22">
        <v>3935.4112228803565</v>
      </c>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80"/>
      <c r="E40" s="80"/>
      <c r="F40" s="80"/>
      <c r="G40" s="80"/>
    </row>
    <row r="41" spans="2:7" ht="14.25" x14ac:dyDescent="0.25">
      <c r="B41" s="187"/>
      <c r="C41" s="78" t="s">
        <v>198</v>
      </c>
      <c r="D41" s="22"/>
      <c r="E41" s="22"/>
      <c r="F41" s="22"/>
      <c r="G41" s="22"/>
    </row>
    <row r="42" spans="2:7" ht="14.25" x14ac:dyDescent="0.25">
      <c r="B42" s="187" t="s">
        <v>176</v>
      </c>
      <c r="C42" s="78" t="s">
        <v>197</v>
      </c>
      <c r="D42" s="22">
        <v>1064.0755375339565</v>
      </c>
      <c r="E42" s="22">
        <v>1064.0755375339565</v>
      </c>
      <c r="F42" s="22">
        <v>6007.2792368765204</v>
      </c>
      <c r="G42" s="22">
        <v>6007.2792368765204</v>
      </c>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v>16.2</v>
      </c>
      <c r="E46" s="22">
        <v>16.2</v>
      </c>
      <c r="F46" s="22">
        <v>42.540909090909089</v>
      </c>
      <c r="G46" s="22">
        <v>42.540909090909089</v>
      </c>
    </row>
    <row r="47" spans="2:7" ht="14.25" x14ac:dyDescent="0.25">
      <c r="B47" s="187"/>
      <c r="C47" s="78" t="s">
        <v>198</v>
      </c>
      <c r="D47" s="22"/>
      <c r="E47" s="22"/>
      <c r="F47" s="22"/>
      <c r="G47" s="22"/>
    </row>
    <row r="48" spans="2:7" ht="14.25" x14ac:dyDescent="0.25">
      <c r="B48" s="187" t="s">
        <v>179</v>
      </c>
      <c r="C48" s="78" t="s">
        <v>197</v>
      </c>
      <c r="D48" s="80"/>
      <c r="E48" s="22"/>
      <c r="F48" s="80"/>
      <c r="G48" s="80"/>
    </row>
    <row r="49" spans="2:7" ht="14.25" x14ac:dyDescent="0.25">
      <c r="B49" s="187"/>
      <c r="C49" s="78" t="s">
        <v>198</v>
      </c>
      <c r="D49" s="80"/>
      <c r="E49" s="80"/>
      <c r="F49" s="80"/>
      <c r="G49" s="80"/>
    </row>
    <row r="50" spans="2:7" ht="14.25" x14ac:dyDescent="0.25">
      <c r="B50" s="187" t="s">
        <v>180</v>
      </c>
      <c r="C50" s="78" t="s">
        <v>197</v>
      </c>
      <c r="D50" s="80"/>
      <c r="E50" s="80"/>
      <c r="F50" s="80"/>
      <c r="G50" s="80"/>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80"/>
      <c r="E55" s="80"/>
      <c r="F55" s="80"/>
      <c r="G55" s="80"/>
    </row>
    <row r="56" spans="2:7" ht="14.25" x14ac:dyDescent="0.25">
      <c r="B56" s="187" t="s">
        <v>182</v>
      </c>
      <c r="C56" s="78" t="s">
        <v>197</v>
      </c>
      <c r="D56" s="80"/>
      <c r="E56" s="80"/>
      <c r="F56" s="80"/>
      <c r="G56" s="80"/>
    </row>
    <row r="57" spans="2:7" ht="14.25" x14ac:dyDescent="0.25">
      <c r="B57" s="187"/>
      <c r="C57" s="78" t="s">
        <v>198</v>
      </c>
      <c r="D57" s="80"/>
      <c r="E57" s="80"/>
      <c r="F57" s="80"/>
      <c r="G57" s="80"/>
    </row>
    <row r="58" spans="2:7" ht="14.25" x14ac:dyDescent="0.25">
      <c r="B58" s="187" t="s">
        <v>183</v>
      </c>
      <c r="C58" s="78" t="s">
        <v>197</v>
      </c>
      <c r="D58" s="80">
        <v>55.8161736861694</v>
      </c>
      <c r="E58" s="80">
        <v>55.8161736861694</v>
      </c>
      <c r="F58" s="80">
        <v>176.49280958563929</v>
      </c>
      <c r="G58" s="22">
        <v>176.49280958563929</v>
      </c>
    </row>
    <row r="59" spans="2:7" ht="14.25" x14ac:dyDescent="0.25">
      <c r="B59" s="187"/>
      <c r="C59" s="78" t="s">
        <v>198</v>
      </c>
      <c r="D59" s="80"/>
      <c r="E59" s="80"/>
      <c r="F59" s="80"/>
      <c r="G59" s="80"/>
    </row>
    <row r="60" spans="2:7" ht="14.25" x14ac:dyDescent="0.25">
      <c r="B60" s="187" t="s">
        <v>184</v>
      </c>
      <c r="C60" s="78" t="s">
        <v>197</v>
      </c>
      <c r="D60" s="80"/>
      <c r="E60" s="80"/>
      <c r="F60" s="80"/>
      <c r="G60" s="80"/>
    </row>
    <row r="61" spans="2:7" ht="14.25" x14ac:dyDescent="0.25">
      <c r="B61" s="187"/>
      <c r="C61" s="78" t="s">
        <v>198</v>
      </c>
      <c r="D61" s="80"/>
      <c r="E61" s="80"/>
      <c r="F61" s="80"/>
      <c r="G61" s="80"/>
    </row>
    <row r="62" spans="2:7" ht="14.25" x14ac:dyDescent="0.25">
      <c r="B62" s="187" t="s">
        <v>185</v>
      </c>
      <c r="C62" s="78" t="s">
        <v>197</v>
      </c>
      <c r="D62" s="80"/>
      <c r="E62" s="80"/>
      <c r="F62" s="80"/>
      <c r="G62" s="80"/>
    </row>
    <row r="63" spans="2:7" ht="14.25" x14ac:dyDescent="0.25">
      <c r="B63" s="187"/>
      <c r="C63" s="78" t="s">
        <v>198</v>
      </c>
      <c r="D63" s="80"/>
      <c r="E63" s="80"/>
      <c r="F63" s="80"/>
      <c r="G63" s="80"/>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J26" sqref="J26"/>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194</v>
      </c>
      <c r="E9" s="77" t="s">
        <v>196</v>
      </c>
      <c r="F9" s="186"/>
      <c r="G9" s="186"/>
      <c r="I9" s="79"/>
    </row>
    <row r="10" spans="2:9" x14ac:dyDescent="0.25">
      <c r="B10" s="188" t="s">
        <v>160</v>
      </c>
      <c r="C10" s="188"/>
      <c r="D10" s="65">
        <v>6439.1090906200543</v>
      </c>
      <c r="E10" s="65">
        <v>4904.9065070694242</v>
      </c>
      <c r="F10" s="65">
        <v>206660.41857306322</v>
      </c>
      <c r="G10" s="65">
        <v>205470.3758837026</v>
      </c>
      <c r="I10" s="79"/>
    </row>
    <row r="11" spans="2:9" ht="14.25" x14ac:dyDescent="0.25">
      <c r="B11" s="189" t="s">
        <v>161</v>
      </c>
      <c r="C11" s="189"/>
      <c r="D11" s="22">
        <v>1964.6191084191937</v>
      </c>
      <c r="E11" s="22">
        <v>1669.1456065448695</v>
      </c>
      <c r="F11" s="22">
        <v>99187.533598394119</v>
      </c>
      <c r="G11" s="22">
        <v>98209.694086467745</v>
      </c>
      <c r="I11" s="79"/>
    </row>
    <row r="12" spans="2:9" ht="14.25" x14ac:dyDescent="0.25">
      <c r="B12" s="189" t="s">
        <v>162</v>
      </c>
      <c r="C12" s="189"/>
      <c r="D12" s="22">
        <v>4022.9370067764698</v>
      </c>
      <c r="E12" s="22">
        <v>3007.4816848554792</v>
      </c>
      <c r="F12" s="22">
        <v>106864.7044096358</v>
      </c>
      <c r="G12" s="22">
        <v>106818.67615913099</v>
      </c>
      <c r="I12" s="79"/>
    </row>
    <row r="13" spans="2:9" ht="14.25" x14ac:dyDescent="0.25">
      <c r="B13" s="189" t="s">
        <v>163</v>
      </c>
      <c r="C13" s="189"/>
      <c r="D13" s="22">
        <v>451.55297542439121</v>
      </c>
      <c r="E13" s="22">
        <v>228.27921566907193</v>
      </c>
      <c r="F13" s="22">
        <v>608.18056503321907</v>
      </c>
      <c r="G13" s="22">
        <v>442.00563810382573</v>
      </c>
      <c r="I13" s="79"/>
    </row>
    <row r="14" spans="2:9" x14ac:dyDescent="0.25">
      <c r="B14" s="190"/>
      <c r="C14" s="190"/>
      <c r="D14" s="190"/>
      <c r="E14" s="190"/>
      <c r="F14" s="190"/>
      <c r="G14" s="190"/>
      <c r="I14" s="79"/>
    </row>
    <row r="15" spans="2:9" x14ac:dyDescent="0.25">
      <c r="B15" s="191" t="s">
        <v>161</v>
      </c>
      <c r="C15" s="191"/>
      <c r="D15" s="191"/>
      <c r="E15" s="191"/>
      <c r="F15" s="191"/>
      <c r="G15" s="191"/>
    </row>
    <row r="16" spans="2:9" ht="14.25" x14ac:dyDescent="0.25">
      <c r="B16" s="187" t="s">
        <v>164</v>
      </c>
      <c r="C16" s="78" t="s">
        <v>197</v>
      </c>
      <c r="D16" s="80"/>
      <c r="E16" s="80"/>
      <c r="F16" s="80"/>
      <c r="G16" s="80"/>
      <c r="H16" s="40"/>
    </row>
    <row r="17" spans="2:7" ht="14.25" x14ac:dyDescent="0.25">
      <c r="B17" s="187"/>
      <c r="C17" s="78" t="s">
        <v>198</v>
      </c>
      <c r="D17" s="80"/>
      <c r="E17" s="80"/>
      <c r="F17" s="80"/>
      <c r="G17" s="80"/>
    </row>
    <row r="18" spans="2:7" ht="14.25" x14ac:dyDescent="0.25">
      <c r="B18" s="187" t="s">
        <v>165</v>
      </c>
      <c r="C18" s="78" t="s">
        <v>197</v>
      </c>
      <c r="D18" s="80"/>
      <c r="E18" s="80"/>
      <c r="F18" s="80"/>
      <c r="G18" s="80"/>
    </row>
    <row r="19" spans="2:7" ht="14.25" x14ac:dyDescent="0.25">
      <c r="B19" s="187"/>
      <c r="C19" s="78" t="s">
        <v>198</v>
      </c>
      <c r="D19" s="80"/>
      <c r="E19" s="80"/>
      <c r="F19" s="80"/>
      <c r="G19" s="80"/>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v>63.564334283827243</v>
      </c>
      <c r="E22" s="22">
        <v>51.176524851975074</v>
      </c>
      <c r="F22" s="22">
        <v>353.87951822626906</v>
      </c>
      <c r="G22" s="22">
        <v>296.26270822298329</v>
      </c>
    </row>
    <row r="23" spans="2:7" ht="14.25" x14ac:dyDescent="0.25">
      <c r="B23" s="187"/>
      <c r="C23" s="78" t="s">
        <v>198</v>
      </c>
      <c r="D23" s="22"/>
      <c r="E23" s="22"/>
      <c r="F23" s="22"/>
      <c r="G23" s="22"/>
    </row>
    <row r="24" spans="2:7" ht="14.25" x14ac:dyDescent="0.25">
      <c r="B24" s="187" t="s">
        <v>168</v>
      </c>
      <c r="C24" s="78" t="s">
        <v>197</v>
      </c>
      <c r="D24" s="22"/>
      <c r="E24" s="22"/>
      <c r="F24" s="22"/>
      <c r="G24" s="22"/>
    </row>
    <row r="25" spans="2:7" ht="14.25" x14ac:dyDescent="0.25">
      <c r="B25" s="187"/>
      <c r="C25" s="78" t="s">
        <v>198</v>
      </c>
      <c r="D25" s="22"/>
      <c r="E25" s="22"/>
      <c r="F25" s="22"/>
      <c r="G25" s="22"/>
    </row>
    <row r="26" spans="2:7" ht="14.25" x14ac:dyDescent="0.25">
      <c r="B26" s="187" t="s">
        <v>169</v>
      </c>
      <c r="C26" s="78" t="s">
        <v>197</v>
      </c>
      <c r="D26" s="22"/>
      <c r="E26" s="22"/>
      <c r="F26" s="22"/>
      <c r="G26" s="22"/>
    </row>
    <row r="27" spans="2:7" ht="14.25" x14ac:dyDescent="0.25">
      <c r="B27" s="187"/>
      <c r="C27" s="78" t="s">
        <v>198</v>
      </c>
      <c r="D27" s="22"/>
      <c r="E27" s="22"/>
      <c r="F27" s="22"/>
      <c r="G27" s="22"/>
    </row>
    <row r="28" spans="2:7" ht="14.25" x14ac:dyDescent="0.25">
      <c r="B28" s="187" t="s">
        <v>170</v>
      </c>
      <c r="C28" s="78" t="s">
        <v>197</v>
      </c>
      <c r="D28" s="22"/>
      <c r="E28" s="22"/>
      <c r="F28" s="22"/>
      <c r="G28" s="22"/>
    </row>
    <row r="29" spans="2:7" ht="14.25" x14ac:dyDescent="0.25">
      <c r="B29" s="187"/>
      <c r="C29" s="78" t="s">
        <v>198</v>
      </c>
      <c r="D29" s="22"/>
      <c r="E29" s="22"/>
      <c r="F29" s="22"/>
      <c r="G29" s="22"/>
    </row>
    <row r="30" spans="2:7" ht="14.25" x14ac:dyDescent="0.25">
      <c r="B30" s="187" t="s">
        <v>171</v>
      </c>
      <c r="C30" s="78" t="s">
        <v>197</v>
      </c>
      <c r="D30" s="22"/>
      <c r="E30" s="22"/>
      <c r="F30" s="22"/>
      <c r="G30" s="22"/>
    </row>
    <row r="31" spans="2:7" ht="14.25" x14ac:dyDescent="0.25">
      <c r="B31" s="187"/>
      <c r="C31" s="78" t="s">
        <v>198</v>
      </c>
      <c r="D31" s="22"/>
      <c r="E31" s="22"/>
      <c r="F31" s="22"/>
      <c r="G31" s="22"/>
    </row>
    <row r="32" spans="2:7" ht="14.25" x14ac:dyDescent="0.25">
      <c r="B32" s="187" t="s">
        <v>172</v>
      </c>
      <c r="C32" s="78" t="s">
        <v>197</v>
      </c>
      <c r="D32" s="22">
        <v>1.3471786308351501</v>
      </c>
      <c r="E32" s="22">
        <v>1.3471786308351501</v>
      </c>
      <c r="F32" s="22">
        <v>3.0617696155344318</v>
      </c>
      <c r="G32" s="22"/>
    </row>
    <row r="33" spans="2:7" ht="14.25" x14ac:dyDescent="0.25">
      <c r="B33" s="187"/>
      <c r="C33" s="78" t="s">
        <v>198</v>
      </c>
      <c r="D33" s="22"/>
      <c r="E33" s="22"/>
      <c r="F33" s="22"/>
      <c r="G33" s="22"/>
    </row>
    <row r="34" spans="2:7" ht="14.25" x14ac:dyDescent="0.25">
      <c r="B34" s="187" t="s">
        <v>173</v>
      </c>
      <c r="C34" s="78" t="s">
        <v>197</v>
      </c>
      <c r="D34" s="22"/>
      <c r="E34" s="22"/>
      <c r="F34" s="22"/>
      <c r="G34" s="22"/>
    </row>
    <row r="35" spans="2:7" ht="14.25" x14ac:dyDescent="0.25">
      <c r="B35" s="187"/>
      <c r="C35" s="78" t="s">
        <v>198</v>
      </c>
      <c r="D35" s="22"/>
      <c r="E35" s="22"/>
      <c r="F35" s="22"/>
      <c r="G35" s="22"/>
    </row>
    <row r="36" spans="2:7" ht="14.25" customHeight="1" x14ac:dyDescent="0.25">
      <c r="B36" s="187" t="s">
        <v>174</v>
      </c>
      <c r="C36" s="78" t="s">
        <v>197</v>
      </c>
      <c r="D36" s="22">
        <v>1899.7075955045314</v>
      </c>
      <c r="E36" s="22">
        <v>1616.6219030620605</v>
      </c>
      <c r="F36" s="22">
        <v>98830.592310552325</v>
      </c>
      <c r="G36" s="22">
        <v>97913.431378244786</v>
      </c>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v>1926.1478460058925</v>
      </c>
      <c r="E44" s="22">
        <v>910.69252408490286</v>
      </c>
      <c r="F44" s="22">
        <v>17452.506224504126</v>
      </c>
      <c r="G44" s="22">
        <v>17408.287681481419</v>
      </c>
    </row>
    <row r="45" spans="2:7" ht="14.25" x14ac:dyDescent="0.25">
      <c r="B45" s="187"/>
      <c r="C45" s="78" t="s">
        <v>198</v>
      </c>
      <c r="D45" s="22">
        <v>339.12222412545975</v>
      </c>
      <c r="E45" s="22">
        <v>339.12222412545975</v>
      </c>
      <c r="F45" s="22">
        <v>4056.4050965744723</v>
      </c>
      <c r="G45" s="22">
        <v>4054.595389092352</v>
      </c>
    </row>
    <row r="46" spans="2:7" ht="14.25" x14ac:dyDescent="0.25">
      <c r="B46" s="187" t="s">
        <v>178</v>
      </c>
      <c r="C46" s="78" t="s">
        <v>197</v>
      </c>
      <c r="D46" s="22">
        <v>1757.6669366451174</v>
      </c>
      <c r="E46" s="22">
        <v>1757.6669366451174</v>
      </c>
      <c r="F46" s="22">
        <v>85355.793088557199</v>
      </c>
      <c r="G46" s="22">
        <v>85355.793088557199</v>
      </c>
    </row>
    <row r="47" spans="2:7" ht="14.25" x14ac:dyDescent="0.25">
      <c r="B47" s="187"/>
      <c r="C47" s="78" t="s">
        <v>198</v>
      </c>
      <c r="D47" s="80"/>
      <c r="E47" s="80"/>
      <c r="F47" s="80"/>
      <c r="G47" s="80"/>
    </row>
    <row r="48" spans="2:7" ht="14.25" x14ac:dyDescent="0.25">
      <c r="B48" s="187" t="s">
        <v>179</v>
      </c>
      <c r="C48" s="78" t="s">
        <v>197</v>
      </c>
      <c r="D48" s="80"/>
      <c r="E48" s="80"/>
      <c r="F48" s="80"/>
      <c r="G48" s="80"/>
    </row>
    <row r="49" spans="2:7" ht="14.25" x14ac:dyDescent="0.25">
      <c r="B49" s="187"/>
      <c r="C49" s="78" t="s">
        <v>198</v>
      </c>
      <c r="D49" s="80"/>
      <c r="E49" s="80"/>
      <c r="F49" s="80"/>
      <c r="G49" s="80"/>
    </row>
    <row r="50" spans="2:7" ht="14.25" x14ac:dyDescent="0.25">
      <c r="B50" s="187" t="s">
        <v>180</v>
      </c>
      <c r="C50" s="78" t="s">
        <v>197</v>
      </c>
      <c r="D50" s="80"/>
      <c r="E50" s="80"/>
      <c r="F50" s="80"/>
      <c r="G50" s="80"/>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22">
        <v>11.368739919832629</v>
      </c>
      <c r="E54" s="22">
        <v>11.368739919832629</v>
      </c>
      <c r="F54" s="22">
        <v>131.2615185032694</v>
      </c>
      <c r="G54" s="22">
        <v>92.724541256275387</v>
      </c>
    </row>
    <row r="55" spans="2:7" ht="14.25" x14ac:dyDescent="0.25">
      <c r="B55" s="187"/>
      <c r="C55" s="78" t="s">
        <v>198</v>
      </c>
      <c r="D55" s="22">
        <v>21.170651404524612</v>
      </c>
      <c r="E55" s="22"/>
      <c r="F55" s="22"/>
      <c r="G55" s="22"/>
    </row>
    <row r="56" spans="2:7" ht="14.25" x14ac:dyDescent="0.25">
      <c r="B56" s="187" t="s">
        <v>182</v>
      </c>
      <c r="C56" s="78" t="s">
        <v>197</v>
      </c>
      <c r="D56" s="22">
        <v>29.817136429505549</v>
      </c>
      <c r="E56" s="22">
        <v>15.365817108289013</v>
      </c>
      <c r="F56" s="22">
        <v>27.674687469976217</v>
      </c>
      <c r="G56" s="22">
        <v>26.869395898890492</v>
      </c>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v>68.426738861895274</v>
      </c>
      <c r="E60" s="22">
        <v>25.23427915572401</v>
      </c>
      <c r="F60" s="22">
        <v>54.597112769095418</v>
      </c>
      <c r="G60" s="22">
        <v>22.659717442506476</v>
      </c>
    </row>
    <row r="61" spans="2:7" ht="14.25" x14ac:dyDescent="0.25">
      <c r="B61" s="187"/>
      <c r="C61" s="78" t="s">
        <v>198</v>
      </c>
      <c r="D61" s="22"/>
      <c r="E61" s="22"/>
      <c r="F61" s="22"/>
      <c r="G61" s="22"/>
    </row>
    <row r="62" spans="2:7" ht="14.25" x14ac:dyDescent="0.25">
      <c r="B62" s="187" t="s">
        <v>185</v>
      </c>
      <c r="C62" s="78" t="s">
        <v>197</v>
      </c>
      <c r="D62" s="22">
        <v>320.76970880863303</v>
      </c>
      <c r="E62" s="22">
        <v>176.31037948522626</v>
      </c>
      <c r="F62" s="22">
        <v>394.64724629087789</v>
      </c>
      <c r="G62" s="22">
        <v>299.75198350615346</v>
      </c>
    </row>
    <row r="63" spans="2:7" ht="14.25" x14ac:dyDescent="0.25">
      <c r="B63" s="187"/>
      <c r="C63" s="78" t="s">
        <v>198</v>
      </c>
      <c r="D63" s="22"/>
      <c r="E63" s="22"/>
      <c r="F63" s="22"/>
      <c r="G63" s="22"/>
    </row>
    <row r="64" spans="2:7" ht="14.25" x14ac:dyDescent="0.25">
      <c r="B64" s="187" t="s">
        <v>186</v>
      </c>
      <c r="C64" s="78" t="s">
        <v>197</v>
      </c>
      <c r="D64" s="22"/>
      <c r="E64" s="22"/>
      <c r="F64" s="22"/>
      <c r="G64" s="22"/>
    </row>
    <row r="65" spans="2:7" ht="14.25" x14ac:dyDescent="0.25">
      <c r="B65" s="187"/>
      <c r="C65" s="78" t="s">
        <v>198</v>
      </c>
      <c r="D65" s="22"/>
      <c r="E65" s="22"/>
      <c r="F65" s="22"/>
      <c r="G65" s="22"/>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K31" sqref="K31"/>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194</v>
      </c>
      <c r="E9" s="77" t="s">
        <v>196</v>
      </c>
      <c r="F9" s="186"/>
      <c r="G9" s="186"/>
      <c r="I9" s="79"/>
    </row>
    <row r="10" spans="2:9" x14ac:dyDescent="0.25">
      <c r="B10" s="188" t="s">
        <v>160</v>
      </c>
      <c r="C10" s="188"/>
      <c r="D10" s="65">
        <v>128861.40021581689</v>
      </c>
      <c r="E10" s="65">
        <v>112044.68156455994</v>
      </c>
      <c r="F10" s="65">
        <v>763455.35804706707</v>
      </c>
      <c r="G10" s="65">
        <v>680160.58311967936</v>
      </c>
      <c r="I10" s="79"/>
    </row>
    <row r="11" spans="2:9" ht="14.25" x14ac:dyDescent="0.25">
      <c r="B11" s="189" t="s">
        <v>161</v>
      </c>
      <c r="C11" s="189"/>
      <c r="D11" s="22">
        <v>30810.152394195007</v>
      </c>
      <c r="E11" s="22">
        <v>26413.650425383265</v>
      </c>
      <c r="F11" s="22">
        <v>170229.29245196059</v>
      </c>
      <c r="G11" s="22">
        <v>155690.04028575544</v>
      </c>
      <c r="I11" s="79"/>
    </row>
    <row r="12" spans="2:9" ht="14.25" x14ac:dyDescent="0.25">
      <c r="B12" s="189" t="s">
        <v>162</v>
      </c>
      <c r="C12" s="189"/>
      <c r="D12" s="22">
        <v>78509.044211187691</v>
      </c>
      <c r="E12" s="22">
        <v>68995.396860329725</v>
      </c>
      <c r="F12" s="22">
        <v>520560.08525325567</v>
      </c>
      <c r="G12" s="22">
        <v>476415.67664326413</v>
      </c>
      <c r="I12" s="79"/>
    </row>
    <row r="13" spans="2:9" ht="14.25" x14ac:dyDescent="0.25">
      <c r="B13" s="189" t="s">
        <v>163</v>
      </c>
      <c r="C13" s="189"/>
      <c r="D13" s="22">
        <v>19542.203610434091</v>
      </c>
      <c r="E13" s="22">
        <v>16635.634278847316</v>
      </c>
      <c r="F13" s="22">
        <v>72665.980341852512</v>
      </c>
      <c r="G13" s="22">
        <v>48054.866190658649</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80"/>
      <c r="E16" s="80"/>
      <c r="F16" s="80"/>
      <c r="G16" s="80"/>
      <c r="H16" s="40"/>
    </row>
    <row r="17" spans="2:7" ht="14.25" x14ac:dyDescent="0.25">
      <c r="B17" s="187"/>
      <c r="C17" s="78" t="s">
        <v>198</v>
      </c>
      <c r="D17" s="80"/>
      <c r="E17" s="80"/>
      <c r="F17" s="80"/>
      <c r="G17" s="80"/>
    </row>
    <row r="18" spans="2:7" ht="14.25" x14ac:dyDescent="0.25">
      <c r="B18" s="187" t="s">
        <v>165</v>
      </c>
      <c r="C18" s="78" t="s">
        <v>197</v>
      </c>
      <c r="D18" s="80">
        <v>1261.836434903435</v>
      </c>
      <c r="E18" s="80">
        <v>1133.6366588277981</v>
      </c>
      <c r="F18" s="80">
        <v>5975.3421978868628</v>
      </c>
      <c r="G18" s="80">
        <v>4103.5255720198302</v>
      </c>
    </row>
    <row r="19" spans="2:7" ht="14.25" x14ac:dyDescent="0.25">
      <c r="B19" s="187"/>
      <c r="C19" s="78" t="s">
        <v>198</v>
      </c>
      <c r="D19" s="80">
        <v>1420.8709642976123</v>
      </c>
      <c r="E19" s="80">
        <v>1349.9634382994527</v>
      </c>
      <c r="F19" s="80">
        <v>11949.651584814543</v>
      </c>
      <c r="G19" s="80">
        <v>11696.982974648223</v>
      </c>
    </row>
    <row r="20" spans="2:7" ht="14.25" x14ac:dyDescent="0.25">
      <c r="B20" s="187" t="s">
        <v>166</v>
      </c>
      <c r="C20" s="78" t="s">
        <v>197</v>
      </c>
      <c r="D20" s="22">
        <v>115.8653445763637</v>
      </c>
      <c r="E20" s="22">
        <v>91.785264903073994</v>
      </c>
      <c r="F20" s="22">
        <v>563.316943655773</v>
      </c>
      <c r="G20" s="22">
        <v>436.47178609301972</v>
      </c>
    </row>
    <row r="21" spans="2:7" ht="14.25" x14ac:dyDescent="0.25">
      <c r="B21" s="187"/>
      <c r="C21" s="78" t="s">
        <v>198</v>
      </c>
      <c r="D21" s="22"/>
      <c r="E21" s="22"/>
      <c r="F21" s="22"/>
      <c r="G21" s="22"/>
    </row>
    <row r="22" spans="2:7" ht="14.25" x14ac:dyDescent="0.25">
      <c r="B22" s="187" t="s">
        <v>167</v>
      </c>
      <c r="C22" s="78" t="s">
        <v>197</v>
      </c>
      <c r="D22" s="22">
        <v>569.26666269018313</v>
      </c>
      <c r="E22" s="22">
        <v>404.7528016750631</v>
      </c>
      <c r="F22" s="22">
        <v>2174.2222508271448</v>
      </c>
      <c r="G22" s="22">
        <v>1614.8255147734458</v>
      </c>
    </row>
    <row r="23" spans="2:7" ht="14.25" x14ac:dyDescent="0.25">
      <c r="B23" s="187"/>
      <c r="C23" s="78" t="s">
        <v>198</v>
      </c>
      <c r="D23" s="22">
        <v>38.939582274521072</v>
      </c>
      <c r="E23" s="22">
        <v>6.5792644798795843</v>
      </c>
      <c r="F23" s="22">
        <v>84.854344465336936</v>
      </c>
      <c r="G23" s="22"/>
    </row>
    <row r="24" spans="2:7" ht="14.25" x14ac:dyDescent="0.25">
      <c r="B24" s="187" t="s">
        <v>168</v>
      </c>
      <c r="C24" s="78" t="s">
        <v>197</v>
      </c>
      <c r="D24" s="22">
        <v>507.87200211248364</v>
      </c>
      <c r="E24" s="22">
        <v>341.94168324633205</v>
      </c>
      <c r="F24" s="22">
        <v>1979.6081954718034</v>
      </c>
      <c r="G24" s="22">
        <v>1658.469820975989</v>
      </c>
    </row>
    <row r="25" spans="2:7" ht="14.25" x14ac:dyDescent="0.25">
      <c r="B25" s="187"/>
      <c r="C25" s="78" t="s">
        <v>198</v>
      </c>
      <c r="D25" s="22">
        <v>2589.6701147901913</v>
      </c>
      <c r="E25" s="22">
        <v>2517.5919240087414</v>
      </c>
      <c r="F25" s="22">
        <v>11019.682514587965</v>
      </c>
      <c r="G25" s="22">
        <v>10926.580135995871</v>
      </c>
    </row>
    <row r="26" spans="2:7" ht="14.25" x14ac:dyDescent="0.25">
      <c r="B26" s="187" t="s">
        <v>169</v>
      </c>
      <c r="C26" s="78" t="s">
        <v>197</v>
      </c>
      <c r="D26" s="22">
        <v>487.19293344619825</v>
      </c>
      <c r="E26" s="22">
        <v>314.64100788736164</v>
      </c>
      <c r="F26" s="22">
        <v>865.64362982436887</v>
      </c>
      <c r="G26" s="22">
        <v>312.01371708137185</v>
      </c>
    </row>
    <row r="27" spans="2:7" ht="14.25" x14ac:dyDescent="0.25">
      <c r="B27" s="187"/>
      <c r="C27" s="78" t="s">
        <v>198</v>
      </c>
      <c r="D27" s="22">
        <v>150.00230628319736</v>
      </c>
      <c r="E27" s="22">
        <v>84.061755126230764</v>
      </c>
      <c r="F27" s="22">
        <v>103.55054271044291</v>
      </c>
      <c r="G27" s="22">
        <v>57.917196144970582</v>
      </c>
    </row>
    <row r="28" spans="2:7" ht="14.25" x14ac:dyDescent="0.25">
      <c r="B28" s="187" t="s">
        <v>170</v>
      </c>
      <c r="C28" s="78" t="s">
        <v>197</v>
      </c>
      <c r="D28" s="22">
        <v>2705.1329199341858</v>
      </c>
      <c r="E28" s="22">
        <v>1925.4786700319062</v>
      </c>
      <c r="F28" s="22">
        <v>13519.977498006114</v>
      </c>
      <c r="G28" s="22">
        <v>12262.646255363406</v>
      </c>
    </row>
    <row r="29" spans="2:7" ht="14.25" x14ac:dyDescent="0.25">
      <c r="B29" s="187"/>
      <c r="C29" s="78" t="s">
        <v>198</v>
      </c>
      <c r="D29" s="22">
        <v>104.55563068301963</v>
      </c>
      <c r="E29" s="22">
        <v>104.55563068301963</v>
      </c>
      <c r="F29" s="22">
        <v>278.06626882309689</v>
      </c>
      <c r="G29" s="22">
        <v>272.03835893581652</v>
      </c>
    </row>
    <row r="30" spans="2:7" ht="14.25" x14ac:dyDescent="0.25">
      <c r="B30" s="187" t="s">
        <v>171</v>
      </c>
      <c r="C30" s="78" t="s">
        <v>197</v>
      </c>
      <c r="D30" s="22">
        <v>29.319912242234416</v>
      </c>
      <c r="E30" s="22">
        <v>21.650196061057798</v>
      </c>
      <c r="F30" s="22">
        <v>156.71362359414283</v>
      </c>
      <c r="G30" s="22"/>
    </row>
    <row r="31" spans="2:7" ht="14.25" x14ac:dyDescent="0.25">
      <c r="B31" s="187"/>
      <c r="C31" s="78" t="s">
        <v>198</v>
      </c>
      <c r="D31" s="22">
        <v>57.438681583979104</v>
      </c>
      <c r="E31" s="22">
        <v>37.501809955475245</v>
      </c>
      <c r="F31" s="22">
        <v>192.89980728085905</v>
      </c>
      <c r="G31" s="22">
        <v>114.78804877017369</v>
      </c>
    </row>
    <row r="32" spans="2:7" ht="14.25" x14ac:dyDescent="0.25">
      <c r="B32" s="187" t="s">
        <v>172</v>
      </c>
      <c r="C32" s="78" t="s">
        <v>197</v>
      </c>
      <c r="D32" s="22">
        <v>508.73661399011638</v>
      </c>
      <c r="E32" s="22">
        <v>438.98258694203952</v>
      </c>
      <c r="F32" s="22">
        <v>2760.253328912665</v>
      </c>
      <c r="G32" s="22">
        <v>1631.7383002868655</v>
      </c>
    </row>
    <row r="33" spans="2:9" ht="14.25" x14ac:dyDescent="0.25">
      <c r="B33" s="187"/>
      <c r="C33" s="78" t="s">
        <v>198</v>
      </c>
      <c r="D33" s="22">
        <v>85.628918633346046</v>
      </c>
      <c r="E33" s="22">
        <v>85.628918633346046</v>
      </c>
      <c r="F33" s="22">
        <v>439.61146225894413</v>
      </c>
      <c r="G33" s="22">
        <v>366.34288521578674</v>
      </c>
    </row>
    <row r="34" spans="2:9" ht="14.25" x14ac:dyDescent="0.25">
      <c r="B34" s="187" t="s">
        <v>173</v>
      </c>
      <c r="C34" s="78" t="s">
        <v>197</v>
      </c>
      <c r="D34" s="22"/>
      <c r="E34" s="22"/>
      <c r="F34" s="22"/>
      <c r="G34" s="22"/>
    </row>
    <row r="35" spans="2:9" ht="14.25" x14ac:dyDescent="0.25">
      <c r="B35" s="187"/>
      <c r="C35" s="78" t="s">
        <v>198</v>
      </c>
      <c r="D35" s="22"/>
      <c r="E35" s="22"/>
      <c r="F35" s="22"/>
      <c r="G35" s="22"/>
    </row>
    <row r="36" spans="2:9" ht="14.25" customHeight="1" x14ac:dyDescent="0.25">
      <c r="B36" s="187" t="s">
        <v>174</v>
      </c>
      <c r="C36" s="78" t="s">
        <v>197</v>
      </c>
      <c r="D36" s="22">
        <v>13542.78544832449</v>
      </c>
      <c r="E36" s="22">
        <v>11952.569820598053</v>
      </c>
      <c r="F36" s="22">
        <v>90389.190028640529</v>
      </c>
      <c r="G36" s="22">
        <v>83908.415433136164</v>
      </c>
    </row>
    <row r="37" spans="2:9" ht="14.25" customHeight="1" x14ac:dyDescent="0.25">
      <c r="B37" s="187"/>
      <c r="C37" s="78" t="s">
        <v>198</v>
      </c>
      <c r="D37" s="80">
        <v>6635.0379234294687</v>
      </c>
      <c r="E37" s="80">
        <v>5602.3289940244558</v>
      </c>
      <c r="F37" s="80">
        <v>27776.708230200114</v>
      </c>
      <c r="G37" s="80">
        <v>26327.284286314542</v>
      </c>
    </row>
    <row r="38" spans="2:9" x14ac:dyDescent="0.25">
      <c r="B38" s="190"/>
      <c r="C38" s="190"/>
      <c r="D38" s="190"/>
      <c r="E38" s="190"/>
      <c r="F38" s="190"/>
      <c r="G38" s="190"/>
    </row>
    <row r="39" spans="2:9" x14ac:dyDescent="0.25">
      <c r="B39" s="191" t="s">
        <v>162</v>
      </c>
      <c r="C39" s="191"/>
      <c r="D39" s="191"/>
      <c r="E39" s="191"/>
      <c r="F39" s="191"/>
      <c r="G39" s="191"/>
    </row>
    <row r="40" spans="2:9" ht="14.25" x14ac:dyDescent="0.25">
      <c r="B40" s="187" t="s">
        <v>175</v>
      </c>
      <c r="C40" s="78" t="s">
        <v>197</v>
      </c>
      <c r="D40" s="22">
        <v>929.99813891844599</v>
      </c>
      <c r="E40" s="22">
        <v>694.24125027039361</v>
      </c>
      <c r="F40" s="22">
        <v>9874.7893771982181</v>
      </c>
      <c r="G40" s="22">
        <v>9169.6705898840682</v>
      </c>
    </row>
    <row r="41" spans="2:9" ht="14.25" x14ac:dyDescent="0.25">
      <c r="B41" s="187"/>
      <c r="C41" s="78" t="s">
        <v>198</v>
      </c>
      <c r="D41" s="22">
        <v>615.39014019039507</v>
      </c>
      <c r="E41" s="22">
        <v>471.94906982207021</v>
      </c>
      <c r="F41" s="22">
        <v>1281.1956551892326</v>
      </c>
      <c r="G41" s="22">
        <v>1149.5313272492685</v>
      </c>
    </row>
    <row r="42" spans="2:9" ht="14.25" x14ac:dyDescent="0.25">
      <c r="B42" s="187" t="s">
        <v>176</v>
      </c>
      <c r="C42" s="78" t="s">
        <v>197</v>
      </c>
      <c r="D42" s="22">
        <v>3333.1580165032847</v>
      </c>
      <c r="E42" s="22">
        <v>2280.1437923103326</v>
      </c>
      <c r="F42" s="22">
        <v>11038.649845413367</v>
      </c>
      <c r="G42" s="22">
        <v>7284.8057908631017</v>
      </c>
    </row>
    <row r="43" spans="2:9" ht="14.25" x14ac:dyDescent="0.25">
      <c r="B43" s="187"/>
      <c r="C43" s="78" t="s">
        <v>198</v>
      </c>
      <c r="D43" s="22">
        <v>4755.5850742322791</v>
      </c>
      <c r="E43" s="22">
        <v>3643.4352023846841</v>
      </c>
      <c r="F43" s="22">
        <v>16918.697736337264</v>
      </c>
      <c r="G43" s="22">
        <v>16139.342150191778</v>
      </c>
    </row>
    <row r="44" spans="2:9" ht="14.25" x14ac:dyDescent="0.25">
      <c r="B44" s="187" t="s">
        <v>177</v>
      </c>
      <c r="C44" s="78" t="s">
        <v>197</v>
      </c>
      <c r="D44" s="22">
        <v>7364.7778592280165</v>
      </c>
      <c r="E44" s="22">
        <v>7106.6743046990305</v>
      </c>
      <c r="F44" s="22">
        <v>65097.25118308243</v>
      </c>
      <c r="G44" s="22">
        <v>56500.108096564494</v>
      </c>
    </row>
    <row r="45" spans="2:9" ht="14.25" x14ac:dyDescent="0.25">
      <c r="B45" s="187"/>
      <c r="C45" s="78" t="s">
        <v>198</v>
      </c>
      <c r="D45" s="22">
        <v>6058.2892146278218</v>
      </c>
      <c r="E45" s="22">
        <v>5246.341708776512</v>
      </c>
      <c r="F45" s="22">
        <v>41942.411107666543</v>
      </c>
      <c r="G45" s="22">
        <v>38997.045967635881</v>
      </c>
    </row>
    <row r="46" spans="2:9" ht="14.25" x14ac:dyDescent="0.25">
      <c r="B46" s="187" t="s">
        <v>178</v>
      </c>
      <c r="C46" s="78" t="s">
        <v>197</v>
      </c>
      <c r="D46" s="22">
        <v>5439.0862627401029</v>
      </c>
      <c r="E46" s="22">
        <v>4707.8294774834631</v>
      </c>
      <c r="F46" s="22">
        <v>30355.131856261123</v>
      </c>
      <c r="G46" s="22">
        <v>26387.800447731326</v>
      </c>
    </row>
    <row r="47" spans="2:9" ht="14.25" x14ac:dyDescent="0.25">
      <c r="B47" s="187"/>
      <c r="C47" s="78" t="s">
        <v>198</v>
      </c>
      <c r="D47" s="80">
        <v>3912.0299923198731</v>
      </c>
      <c r="E47" s="80">
        <v>3512.1522738348954</v>
      </c>
      <c r="F47" s="80">
        <v>24346.791583569851</v>
      </c>
      <c r="G47" s="80">
        <v>22129.989077474354</v>
      </c>
    </row>
    <row r="48" spans="2:9" ht="14.25" x14ac:dyDescent="0.25">
      <c r="B48" s="187" t="s">
        <v>179</v>
      </c>
      <c r="C48" s="78" t="s">
        <v>197</v>
      </c>
      <c r="D48" s="80">
        <v>32580.836953002865</v>
      </c>
      <c r="E48" s="80">
        <v>29407.014536463459</v>
      </c>
      <c r="F48" s="80">
        <v>228098.63893477357</v>
      </c>
      <c r="G48" s="80">
        <v>210739.4192879413</v>
      </c>
      <c r="I48" s="40"/>
    </row>
    <row r="49" spans="2:7" ht="14.25" x14ac:dyDescent="0.25">
      <c r="B49" s="187"/>
      <c r="C49" s="78" t="s">
        <v>198</v>
      </c>
      <c r="D49" s="80">
        <v>12646.466639872</v>
      </c>
      <c r="E49" s="80">
        <v>11090.506531015164</v>
      </c>
      <c r="F49" s="80">
        <v>77434.375281512155</v>
      </c>
      <c r="G49" s="80">
        <v>73781.443461723204</v>
      </c>
    </row>
    <row r="50" spans="2:7" ht="14.25" x14ac:dyDescent="0.25">
      <c r="B50" s="187" t="s">
        <v>180</v>
      </c>
      <c r="C50" s="78" t="s">
        <v>197</v>
      </c>
      <c r="D50" s="80">
        <v>871.00493650074043</v>
      </c>
      <c r="E50" s="80">
        <v>832.68773021772381</v>
      </c>
      <c r="F50" s="80">
        <v>14145.951576971354</v>
      </c>
      <c r="G50" s="80">
        <v>14110.319330725337</v>
      </c>
    </row>
    <row r="51" spans="2:7" ht="14.25" x14ac:dyDescent="0.25">
      <c r="B51" s="187"/>
      <c r="C51" s="78" t="s">
        <v>198</v>
      </c>
      <c r="D51" s="80">
        <v>2.4209830518980531</v>
      </c>
      <c r="E51" s="80">
        <v>2.4209830518980531</v>
      </c>
      <c r="F51" s="80">
        <v>26.201115280281954</v>
      </c>
      <c r="G51" s="80">
        <v>26.201115280281954</v>
      </c>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22">
        <v>3160.7403002106926</v>
      </c>
      <c r="E54" s="22">
        <v>2564.1328788317701</v>
      </c>
      <c r="F54" s="22">
        <v>21195.392453137807</v>
      </c>
      <c r="G54" s="22">
        <v>10816.128138760365</v>
      </c>
    </row>
    <row r="55" spans="2:7" ht="14.25" x14ac:dyDescent="0.25">
      <c r="B55" s="187"/>
      <c r="C55" s="78" t="s">
        <v>198</v>
      </c>
      <c r="D55" s="22">
        <v>169.51623826117097</v>
      </c>
      <c r="E55" s="22">
        <v>106.72103315005846</v>
      </c>
      <c r="F55" s="22">
        <v>1175.6359814123753</v>
      </c>
      <c r="G55" s="22">
        <v>906.86714140899426</v>
      </c>
    </row>
    <row r="56" spans="2:7" ht="14.25" x14ac:dyDescent="0.25">
      <c r="B56" s="187" t="s">
        <v>182</v>
      </c>
      <c r="C56" s="78" t="s">
        <v>197</v>
      </c>
      <c r="D56" s="22">
        <v>4829.3622200892396</v>
      </c>
      <c r="E56" s="22">
        <v>4616.4816104496158</v>
      </c>
      <c r="F56" s="22">
        <v>19263.530865784738</v>
      </c>
      <c r="G56" s="22">
        <v>14847.603513367652</v>
      </c>
    </row>
    <row r="57" spans="2:7" ht="14.25" x14ac:dyDescent="0.25">
      <c r="B57" s="187"/>
      <c r="C57" s="78" t="s">
        <v>198</v>
      </c>
      <c r="D57" s="22">
        <v>264.5269482023412</v>
      </c>
      <c r="E57" s="22">
        <v>264.5269482023412</v>
      </c>
      <c r="F57" s="22">
        <v>975.4312790591124</v>
      </c>
      <c r="G57" s="22">
        <v>959.17053985198731</v>
      </c>
    </row>
    <row r="58" spans="2:7" ht="14.25" x14ac:dyDescent="0.25">
      <c r="B58" s="187" t="s">
        <v>183</v>
      </c>
      <c r="C58" s="78" t="s">
        <v>197</v>
      </c>
      <c r="D58" s="22">
        <v>1409.7062321105486</v>
      </c>
      <c r="E58" s="22">
        <v>859.64312218007763</v>
      </c>
      <c r="F58" s="22">
        <v>2203.9714371472655</v>
      </c>
      <c r="G58" s="22">
        <v>1661.5000194082832</v>
      </c>
    </row>
    <row r="59" spans="2:7" ht="14.25" x14ac:dyDescent="0.25">
      <c r="B59" s="187"/>
      <c r="C59" s="78" t="s">
        <v>198</v>
      </c>
      <c r="D59" s="22">
        <v>412.27378601088304</v>
      </c>
      <c r="E59" s="22">
        <v>53.557975792832771</v>
      </c>
      <c r="F59" s="22">
        <v>194.26277466201844</v>
      </c>
      <c r="G59" s="22">
        <v>120.98481404797712</v>
      </c>
    </row>
    <row r="60" spans="2:7" ht="14.25" x14ac:dyDescent="0.25">
      <c r="B60" s="187" t="s">
        <v>184</v>
      </c>
      <c r="C60" s="78" t="s">
        <v>197</v>
      </c>
      <c r="D60" s="22">
        <v>2113.6611532297097</v>
      </c>
      <c r="E60" s="22">
        <v>1923.0949366881257</v>
      </c>
      <c r="F60" s="22">
        <v>8792.1761491052275</v>
      </c>
      <c r="G60" s="22">
        <v>6910.3507152430175</v>
      </c>
    </row>
    <row r="61" spans="2:7" ht="14.25" x14ac:dyDescent="0.25">
      <c r="B61" s="187"/>
      <c r="C61" s="78" t="s">
        <v>198</v>
      </c>
      <c r="D61" s="22">
        <v>174.38481728986815</v>
      </c>
      <c r="E61" s="22">
        <v>101.13661979103172</v>
      </c>
      <c r="F61" s="22">
        <v>526.63512990305571</v>
      </c>
      <c r="G61" s="22">
        <v>396.56680480484408</v>
      </c>
    </row>
    <row r="62" spans="2:7" ht="14.25" x14ac:dyDescent="0.25">
      <c r="B62" s="187" t="s">
        <v>185</v>
      </c>
      <c r="C62" s="78" t="s">
        <v>197</v>
      </c>
      <c r="D62" s="22">
        <v>4136.3812484649561</v>
      </c>
      <c r="E62" s="22">
        <v>3595.7613480946075</v>
      </c>
      <c r="F62" s="22">
        <v>11573.247904375223</v>
      </c>
      <c r="G62" s="22">
        <v>7071.4982058897358</v>
      </c>
    </row>
    <row r="63" spans="2:7" ht="14.25" x14ac:dyDescent="0.25">
      <c r="B63" s="187"/>
      <c r="C63" s="78" t="s">
        <v>198</v>
      </c>
      <c r="D63" s="22">
        <v>996.88034487423772</v>
      </c>
      <c r="E63" s="22">
        <v>837.00573461167778</v>
      </c>
      <c r="F63" s="22">
        <v>1272.4764561922909</v>
      </c>
      <c r="G63" s="22">
        <v>311.79532723374729</v>
      </c>
    </row>
    <row r="64" spans="2:7" ht="14.25" x14ac:dyDescent="0.25">
      <c r="B64" s="187" t="s">
        <v>186</v>
      </c>
      <c r="C64" s="78" t="s">
        <v>197</v>
      </c>
      <c r="D64" s="22">
        <v>1230.7932429783077</v>
      </c>
      <c r="E64" s="22">
        <v>1150.8779913254521</v>
      </c>
      <c r="F64" s="22">
        <v>4214.3894095430323</v>
      </c>
      <c r="G64" s="22">
        <v>2959.7238760278997</v>
      </c>
    </row>
    <row r="65" spans="2:7" ht="14.25" x14ac:dyDescent="0.25">
      <c r="B65" s="187"/>
      <c r="C65" s="78" t="s">
        <v>198</v>
      </c>
      <c r="D65" s="22">
        <v>643.9770787121397</v>
      </c>
      <c r="E65" s="22">
        <v>562.69407972970919</v>
      </c>
      <c r="F65" s="22">
        <v>1278.8305015304015</v>
      </c>
      <c r="G65" s="22">
        <v>1092.6770946141582</v>
      </c>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H26" sqref="H26"/>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194</v>
      </c>
      <c r="E9" s="77" t="s">
        <v>196</v>
      </c>
      <c r="F9" s="186"/>
      <c r="G9" s="186"/>
      <c r="I9" s="79"/>
    </row>
    <row r="10" spans="2:9" x14ac:dyDescent="0.25">
      <c r="B10" s="188" t="s">
        <v>160</v>
      </c>
      <c r="C10" s="188"/>
      <c r="D10" s="65">
        <v>1999.7561021516019</v>
      </c>
      <c r="E10" s="65">
        <v>1008.810043984042</v>
      </c>
      <c r="F10" s="65">
        <v>6741.5712525090976</v>
      </c>
      <c r="G10" s="65">
        <v>6350.1968599774436</v>
      </c>
      <c r="I10" s="79"/>
    </row>
    <row r="11" spans="2:9" ht="14.25" x14ac:dyDescent="0.25">
      <c r="B11" s="189" t="s">
        <v>161</v>
      </c>
      <c r="C11" s="189"/>
      <c r="D11" s="22">
        <v>1923.5020230433295</v>
      </c>
      <c r="E11" s="22">
        <v>933.5559648757685</v>
      </c>
      <c r="F11" s="22">
        <v>6564.5028535662268</v>
      </c>
      <c r="G11" s="22">
        <v>6182.6716011458857</v>
      </c>
      <c r="I11" s="79"/>
    </row>
    <row r="12" spans="2:9" ht="14.25" x14ac:dyDescent="0.25">
      <c r="B12" s="189" t="s">
        <v>162</v>
      </c>
      <c r="C12" s="189"/>
      <c r="D12" s="22"/>
      <c r="E12" s="22"/>
      <c r="F12" s="22"/>
      <c r="G12" s="22"/>
      <c r="I12" s="79"/>
    </row>
    <row r="13" spans="2:9" ht="14.25" x14ac:dyDescent="0.25">
      <c r="B13" s="189" t="s">
        <v>163</v>
      </c>
      <c r="C13" s="189"/>
      <c r="D13" s="22">
        <v>76.254079108273274</v>
      </c>
      <c r="E13" s="22">
        <v>75.25407910827326</v>
      </c>
      <c r="F13" s="22">
        <v>177.06839894287259</v>
      </c>
      <c r="G13" s="22">
        <v>167.52525883156162</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80">
        <v>159.48791266806174</v>
      </c>
      <c r="E16" s="80">
        <v>84.718771645705957</v>
      </c>
      <c r="F16" s="80">
        <v>458.94783589407984</v>
      </c>
      <c r="G16" s="80">
        <v>451.28302367044864</v>
      </c>
      <c r="H16" s="40"/>
    </row>
    <row r="17" spans="2:7" ht="14.25" x14ac:dyDescent="0.25">
      <c r="B17" s="187"/>
      <c r="C17" s="78" t="s">
        <v>198</v>
      </c>
      <c r="D17" s="80">
        <v>100.26529783631349</v>
      </c>
      <c r="E17" s="80">
        <v>100.26529783631349</v>
      </c>
      <c r="F17" s="80">
        <v>404.26968087601603</v>
      </c>
      <c r="G17" s="80">
        <v>129.94382599586231</v>
      </c>
    </row>
    <row r="18" spans="2:7" ht="14.25" x14ac:dyDescent="0.25">
      <c r="B18" s="187" t="s">
        <v>165</v>
      </c>
      <c r="C18" s="78" t="s">
        <v>197</v>
      </c>
      <c r="D18" s="80">
        <v>242.98161886426718</v>
      </c>
      <c r="E18" s="80">
        <v>157.03616521855309</v>
      </c>
      <c r="F18" s="80">
        <v>717.91579544557214</v>
      </c>
      <c r="G18" s="80">
        <v>714.11481709162535</v>
      </c>
    </row>
    <row r="19" spans="2:7" ht="14.25" x14ac:dyDescent="0.25">
      <c r="B19" s="187"/>
      <c r="C19" s="78" t="s">
        <v>198</v>
      </c>
      <c r="D19" s="80"/>
      <c r="E19" s="80"/>
      <c r="F19" s="80"/>
      <c r="G19" s="80"/>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c r="E22" s="22"/>
      <c r="F22" s="22"/>
      <c r="G22" s="22"/>
    </row>
    <row r="23" spans="2:7" ht="14.25" x14ac:dyDescent="0.25">
      <c r="B23" s="187"/>
      <c r="C23" s="78" t="s">
        <v>198</v>
      </c>
      <c r="D23" s="22"/>
      <c r="E23" s="22"/>
      <c r="F23" s="22"/>
      <c r="G23" s="22"/>
    </row>
    <row r="24" spans="2:7" ht="14.25" x14ac:dyDescent="0.25">
      <c r="B24" s="187" t="s">
        <v>168</v>
      </c>
      <c r="C24" s="78" t="s">
        <v>197</v>
      </c>
      <c r="D24" s="22">
        <v>56.687506192579868</v>
      </c>
      <c r="E24" s="22">
        <v>37.843495183446997</v>
      </c>
      <c r="F24" s="22">
        <v>103.2095323184918</v>
      </c>
      <c r="G24" s="22">
        <v>87.728102470718042</v>
      </c>
    </row>
    <row r="25" spans="2:7" ht="14.25" x14ac:dyDescent="0.25">
      <c r="B25" s="187"/>
      <c r="C25" s="78" t="s">
        <v>198</v>
      </c>
      <c r="D25" s="22">
        <v>47.69508371305335</v>
      </c>
      <c r="E25" s="22">
        <v>6.2576580863561748</v>
      </c>
      <c r="F25" s="22">
        <v>8.53317011775842</v>
      </c>
      <c r="G25" s="22">
        <v>8.53317011775842</v>
      </c>
    </row>
    <row r="26" spans="2:7" ht="14.25" x14ac:dyDescent="0.25">
      <c r="B26" s="187" t="s">
        <v>169</v>
      </c>
      <c r="C26" s="78" t="s">
        <v>197</v>
      </c>
      <c r="D26" s="22">
        <v>201.76716174172398</v>
      </c>
      <c r="E26" s="22">
        <v>61.306862823144208</v>
      </c>
      <c r="F26" s="22">
        <v>919.53930714022715</v>
      </c>
      <c r="G26" s="22">
        <v>889.10374519006734</v>
      </c>
    </row>
    <row r="27" spans="2:7" ht="14.25" x14ac:dyDescent="0.25">
      <c r="B27" s="187"/>
      <c r="C27" s="78" t="s">
        <v>198</v>
      </c>
      <c r="D27" s="22">
        <v>32.705222411166012</v>
      </c>
      <c r="E27" s="22">
        <v>2.0217782002836571</v>
      </c>
      <c r="F27" s="22">
        <v>30.633003034600861</v>
      </c>
      <c r="G27" s="22">
        <v>30.633003034600861</v>
      </c>
    </row>
    <row r="28" spans="2:7" ht="14.25" x14ac:dyDescent="0.25">
      <c r="B28" s="187" t="s">
        <v>170</v>
      </c>
      <c r="C28" s="78" t="s">
        <v>197</v>
      </c>
      <c r="D28" s="22">
        <v>97.117125306890287</v>
      </c>
      <c r="E28" s="22">
        <v>53.926805500503121</v>
      </c>
      <c r="F28" s="22">
        <v>101.91086511981106</v>
      </c>
      <c r="G28" s="22">
        <v>72.197135713835152</v>
      </c>
    </row>
    <row r="29" spans="2:7" ht="14.25" x14ac:dyDescent="0.25">
      <c r="B29" s="187"/>
      <c r="C29" s="78" t="s">
        <v>198</v>
      </c>
      <c r="D29" s="22">
        <v>5.5243536108398077</v>
      </c>
      <c r="E29" s="22"/>
      <c r="F29" s="22"/>
      <c r="G29" s="22"/>
    </row>
    <row r="30" spans="2:7" ht="14.25" x14ac:dyDescent="0.25">
      <c r="B30" s="187" t="s">
        <v>171</v>
      </c>
      <c r="C30" s="78" t="s">
        <v>197</v>
      </c>
      <c r="D30" s="22">
        <v>74.555244373541925</v>
      </c>
      <c r="E30" s="22">
        <v>3.2673291444050054</v>
      </c>
      <c r="F30" s="22">
        <v>5.9405984443727364</v>
      </c>
      <c r="G30" s="22">
        <v>5.6435685221540997</v>
      </c>
    </row>
    <row r="31" spans="2:7" ht="14.25" x14ac:dyDescent="0.25">
      <c r="B31" s="187"/>
      <c r="C31" s="78" t="s">
        <v>198</v>
      </c>
      <c r="D31" s="22"/>
      <c r="E31" s="22"/>
      <c r="F31" s="22"/>
      <c r="G31" s="22"/>
    </row>
    <row r="32" spans="2:7" ht="14.25" x14ac:dyDescent="0.25">
      <c r="B32" s="187" t="s">
        <v>172</v>
      </c>
      <c r="C32" s="78" t="s">
        <v>197</v>
      </c>
      <c r="D32" s="22">
        <v>5.2091382410418401</v>
      </c>
      <c r="E32" s="22">
        <v>4.6091382410418404</v>
      </c>
      <c r="F32" s="22">
        <v>15.320346011250663</v>
      </c>
      <c r="G32" s="22">
        <v>12.802712585133127</v>
      </c>
    </row>
    <row r="33" spans="2:7" ht="14.25" x14ac:dyDescent="0.25">
      <c r="B33" s="187"/>
      <c r="C33" s="78" t="s">
        <v>198</v>
      </c>
      <c r="D33" s="22">
        <v>3.3205995867426599</v>
      </c>
      <c r="E33" s="22"/>
      <c r="F33" s="22"/>
      <c r="G33" s="22"/>
    </row>
    <row r="34" spans="2:7" ht="14.25" x14ac:dyDescent="0.25">
      <c r="B34" s="187" t="s">
        <v>173</v>
      </c>
      <c r="C34" s="78" t="s">
        <v>197</v>
      </c>
      <c r="D34" s="22">
        <v>804.0354979961869</v>
      </c>
      <c r="E34" s="22">
        <v>379.44275837660825</v>
      </c>
      <c r="F34" s="22">
        <v>3467.5859818002996</v>
      </c>
      <c r="G34" s="22">
        <v>3452.9981972855885</v>
      </c>
    </row>
    <row r="35" spans="2:7" ht="14.25" x14ac:dyDescent="0.25">
      <c r="B35" s="187"/>
      <c r="C35" s="78" t="s">
        <v>198</v>
      </c>
      <c r="D35" s="22">
        <v>92.150260500919586</v>
      </c>
      <c r="E35" s="22">
        <v>42.859904619406443</v>
      </c>
      <c r="F35" s="22">
        <v>330.69673736374438</v>
      </c>
      <c r="G35" s="22">
        <v>327.69029946809252</v>
      </c>
    </row>
    <row r="36" spans="2:7" ht="14.25" customHeight="1" x14ac:dyDescent="0.25">
      <c r="B36" s="187" t="s">
        <v>174</v>
      </c>
      <c r="C36" s="78" t="s">
        <v>197</v>
      </c>
      <c r="D36" s="22"/>
      <c r="E36" s="22"/>
      <c r="F36" s="22"/>
      <c r="G36" s="22"/>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80"/>
      <c r="E47" s="80"/>
      <c r="F47" s="80"/>
      <c r="G47" s="80"/>
    </row>
    <row r="48" spans="2:7" ht="14.25" x14ac:dyDescent="0.25">
      <c r="B48" s="187" t="s">
        <v>179</v>
      </c>
      <c r="C48" s="78" t="s">
        <v>197</v>
      </c>
      <c r="D48" s="80"/>
      <c r="E48" s="80"/>
      <c r="F48" s="80"/>
      <c r="G48" s="80"/>
    </row>
    <row r="49" spans="2:7" ht="14.25" x14ac:dyDescent="0.25">
      <c r="B49" s="187"/>
      <c r="C49" s="78" t="s">
        <v>198</v>
      </c>
      <c r="D49" s="80"/>
      <c r="E49" s="80"/>
      <c r="F49" s="80"/>
      <c r="G49" s="80"/>
    </row>
    <row r="50" spans="2:7" ht="14.25" x14ac:dyDescent="0.25">
      <c r="B50" s="187" t="s">
        <v>180</v>
      </c>
      <c r="C50" s="78" t="s">
        <v>197</v>
      </c>
      <c r="D50" s="80"/>
      <c r="E50" s="80"/>
      <c r="F50" s="80"/>
      <c r="G50" s="80"/>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22"/>
      <c r="E54" s="22"/>
      <c r="F54" s="22"/>
      <c r="G54" s="22"/>
    </row>
    <row r="55" spans="2:7" ht="14.25" x14ac:dyDescent="0.25">
      <c r="B55" s="187"/>
      <c r="C55" s="78" t="s">
        <v>198</v>
      </c>
      <c r="D55" s="22"/>
      <c r="E55" s="22"/>
      <c r="F55" s="22"/>
      <c r="G55" s="22"/>
    </row>
    <row r="56" spans="2:7" ht="14.25" x14ac:dyDescent="0.25">
      <c r="B56" s="187" t="s">
        <v>182</v>
      </c>
      <c r="C56" s="78" t="s">
        <v>197</v>
      </c>
      <c r="D56" s="22">
        <v>19.475841941033373</v>
      </c>
      <c r="E56" s="22">
        <v>19.475841941033373</v>
      </c>
      <c r="F56" s="22">
        <v>95.936417608705469</v>
      </c>
      <c r="G56" s="22">
        <v>86.393277497394493</v>
      </c>
    </row>
    <row r="57" spans="2:7" ht="14.25" x14ac:dyDescent="0.25">
      <c r="B57" s="187"/>
      <c r="C57" s="78" t="s">
        <v>198</v>
      </c>
      <c r="D57" s="22">
        <v>55.778237167239901</v>
      </c>
      <c r="E57" s="22">
        <v>55.778237167239901</v>
      </c>
      <c r="F57" s="22">
        <v>81.131981334167136</v>
      </c>
      <c r="G57" s="22">
        <v>81.131981334167136</v>
      </c>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v>1</v>
      </c>
      <c r="E62" s="22"/>
      <c r="F62" s="22"/>
      <c r="G62" s="22"/>
    </row>
    <row r="63" spans="2:7" ht="14.25" x14ac:dyDescent="0.25">
      <c r="B63" s="187"/>
      <c r="C63" s="78" t="s">
        <v>198</v>
      </c>
      <c r="D63" s="22"/>
      <c r="E63" s="22"/>
      <c r="F63" s="22"/>
      <c r="G63" s="22"/>
    </row>
    <row r="64" spans="2:7" ht="14.25" x14ac:dyDescent="0.25">
      <c r="B64" s="187" t="s">
        <v>186</v>
      </c>
      <c r="C64" s="78" t="s">
        <v>197</v>
      </c>
      <c r="D64" s="22"/>
      <c r="E64" s="22"/>
      <c r="F64" s="22"/>
      <c r="G64" s="22"/>
    </row>
    <row r="65" spans="2:7" ht="14.25" x14ac:dyDescent="0.25">
      <c r="B65" s="187"/>
      <c r="C65" s="78" t="s">
        <v>198</v>
      </c>
      <c r="D65" s="22"/>
      <c r="E65" s="22"/>
      <c r="F65" s="22"/>
      <c r="G65" s="22"/>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L67"/>
  <sheetViews>
    <sheetView showGridLines="0" zoomScaleNormal="100" workbookViewId="0">
      <selection activeCell="E49" sqref="E49"/>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342967.08424375346</v>
      </c>
      <c r="E10" s="65">
        <v>340280.78657498612</v>
      </c>
      <c r="F10" s="65">
        <v>1504213.6180282475</v>
      </c>
      <c r="G10" s="65">
        <v>1446281.7298316506</v>
      </c>
      <c r="I10" s="79"/>
    </row>
    <row r="11" spans="2:9" ht="14.25" x14ac:dyDescent="0.25">
      <c r="B11" s="189" t="s">
        <v>161</v>
      </c>
      <c r="C11" s="189"/>
      <c r="D11" s="22">
        <v>17676.046779433345</v>
      </c>
      <c r="E11" s="22">
        <v>16304.684204771602</v>
      </c>
      <c r="F11" s="22">
        <v>52394.505214779136</v>
      </c>
      <c r="G11" s="22">
        <v>52118.940242579651</v>
      </c>
      <c r="I11" s="79"/>
    </row>
    <row r="12" spans="2:9" ht="14.25" x14ac:dyDescent="0.25">
      <c r="B12" s="189" t="s">
        <v>162</v>
      </c>
      <c r="C12" s="189"/>
      <c r="D12" s="22">
        <v>323230.01577972382</v>
      </c>
      <c r="E12" s="22">
        <v>321915.0806856188</v>
      </c>
      <c r="F12" s="22">
        <v>1444055.3533181443</v>
      </c>
      <c r="G12" s="22">
        <v>1386865.5210193854</v>
      </c>
      <c r="I12" s="79"/>
    </row>
    <row r="13" spans="2:9" ht="14.25" x14ac:dyDescent="0.25">
      <c r="B13" s="189" t="s">
        <v>163</v>
      </c>
      <c r="C13" s="189"/>
      <c r="D13" s="22">
        <v>2061.0216845962086</v>
      </c>
      <c r="E13" s="22">
        <v>2061.0216845962086</v>
      </c>
      <c r="F13" s="22">
        <v>7763.7594953270482</v>
      </c>
      <c r="G13" s="22">
        <v>7297.2685696869303</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c r="E16" s="22"/>
      <c r="F16" s="22"/>
      <c r="G16" s="22"/>
      <c r="H16" s="40"/>
    </row>
    <row r="17" spans="2:8" ht="14.25" x14ac:dyDescent="0.25">
      <c r="B17" s="187"/>
      <c r="C17" s="78" t="s">
        <v>198</v>
      </c>
      <c r="D17" s="22"/>
      <c r="E17" s="22"/>
      <c r="F17" s="22"/>
      <c r="G17" s="22"/>
    </row>
    <row r="18" spans="2:8" ht="14.25" x14ac:dyDescent="0.25">
      <c r="B18" s="187" t="s">
        <v>165</v>
      </c>
      <c r="C18" s="78" t="s">
        <v>197</v>
      </c>
      <c r="D18" s="22">
        <v>11.2001737213347</v>
      </c>
      <c r="E18" s="22">
        <v>11.2001737213347</v>
      </c>
      <c r="F18" s="22">
        <v>50.400781746006146</v>
      </c>
      <c r="G18" s="22">
        <v>50.400781746006146</v>
      </c>
    </row>
    <row r="19" spans="2:8" ht="14.25" x14ac:dyDescent="0.25">
      <c r="B19" s="187"/>
      <c r="C19" s="78" t="s">
        <v>198</v>
      </c>
      <c r="D19" s="22"/>
      <c r="E19" s="22"/>
      <c r="F19" s="22"/>
      <c r="G19" s="22"/>
    </row>
    <row r="20" spans="2:8" ht="14.25" x14ac:dyDescent="0.25">
      <c r="B20" s="187" t="s">
        <v>166</v>
      </c>
      <c r="C20" s="78" t="s">
        <v>197</v>
      </c>
      <c r="D20" s="22">
        <v>1895.8003686338582</v>
      </c>
      <c r="E20" s="22">
        <v>1895.8003686338582</v>
      </c>
      <c r="F20" s="22">
        <v>3843.7874113834359</v>
      </c>
      <c r="G20" s="22">
        <v>3792.0987547601744</v>
      </c>
    </row>
    <row r="21" spans="2:8" ht="14.25" x14ac:dyDescent="0.25">
      <c r="B21" s="187"/>
      <c r="C21" s="78" t="s">
        <v>198</v>
      </c>
      <c r="D21" s="22"/>
      <c r="E21" s="22"/>
      <c r="F21" s="22"/>
      <c r="G21" s="22"/>
    </row>
    <row r="22" spans="2:8" ht="14.25" x14ac:dyDescent="0.25">
      <c r="B22" s="187" t="s">
        <v>167</v>
      </c>
      <c r="C22" s="78" t="s">
        <v>197</v>
      </c>
      <c r="D22" s="22"/>
      <c r="E22" s="22"/>
      <c r="F22" s="22"/>
      <c r="G22" s="22"/>
    </row>
    <row r="23" spans="2:8" ht="14.25" x14ac:dyDescent="0.25">
      <c r="B23" s="187"/>
      <c r="C23" s="78" t="s">
        <v>198</v>
      </c>
      <c r="D23" s="22"/>
      <c r="E23" s="22"/>
      <c r="F23" s="22"/>
      <c r="G23" s="22"/>
    </row>
    <row r="24" spans="2:8" ht="14.25" x14ac:dyDescent="0.25">
      <c r="B24" s="187" t="s">
        <v>168</v>
      </c>
      <c r="C24" s="78" t="s">
        <v>197</v>
      </c>
      <c r="D24" s="22"/>
      <c r="E24" s="22"/>
      <c r="F24" s="22"/>
      <c r="G24" s="22"/>
    </row>
    <row r="25" spans="2:8" ht="14.25" x14ac:dyDescent="0.25">
      <c r="B25" s="187"/>
      <c r="C25" s="78" t="s">
        <v>198</v>
      </c>
      <c r="D25" s="22"/>
      <c r="E25" s="22"/>
      <c r="F25" s="22"/>
      <c r="G25" s="22"/>
    </row>
    <row r="26" spans="2:8" ht="14.25" x14ac:dyDescent="0.25">
      <c r="B26" s="187" t="s">
        <v>169</v>
      </c>
      <c r="C26" s="78" t="s">
        <v>197</v>
      </c>
      <c r="D26" s="22">
        <v>6.4843544258320129</v>
      </c>
      <c r="E26" s="22">
        <v>6.4843544258320129</v>
      </c>
      <c r="F26" s="22">
        <v>41.990321314624182</v>
      </c>
      <c r="G26" s="22">
        <v>41.990321314624182</v>
      </c>
    </row>
    <row r="27" spans="2:8" ht="14.25" x14ac:dyDescent="0.25">
      <c r="B27" s="187"/>
      <c r="C27" s="78" t="s">
        <v>198</v>
      </c>
      <c r="D27" s="22"/>
      <c r="E27" s="22"/>
      <c r="F27" s="22"/>
      <c r="G27" s="22"/>
    </row>
    <row r="28" spans="2:8" ht="14.25" x14ac:dyDescent="0.25">
      <c r="B28" s="187" t="s">
        <v>170</v>
      </c>
      <c r="C28" s="78" t="s">
        <v>197</v>
      </c>
      <c r="D28" s="22"/>
      <c r="E28" s="22"/>
      <c r="F28" s="22"/>
      <c r="G28" s="22"/>
    </row>
    <row r="29" spans="2:8" ht="14.25" x14ac:dyDescent="0.25">
      <c r="B29" s="187"/>
      <c r="C29" s="78" t="s">
        <v>198</v>
      </c>
      <c r="D29" s="22"/>
      <c r="E29" s="22"/>
      <c r="F29" s="22"/>
      <c r="G29" s="22"/>
    </row>
    <row r="30" spans="2:8" ht="14.25" x14ac:dyDescent="0.25">
      <c r="B30" s="187" t="s">
        <v>171</v>
      </c>
      <c r="C30" s="78" t="s">
        <v>197</v>
      </c>
      <c r="D30" s="22">
        <v>15762.561882652319</v>
      </c>
      <c r="E30" s="22">
        <v>14391.199307990573</v>
      </c>
      <c r="F30" s="22">
        <v>48458.326700335063</v>
      </c>
      <c r="G30" s="22">
        <v>48234.450384758842</v>
      </c>
      <c r="H30" s="117"/>
    </row>
    <row r="31" spans="2:8" ht="14.25" x14ac:dyDescent="0.25">
      <c r="B31" s="187"/>
      <c r="C31" s="78" t="s">
        <v>198</v>
      </c>
      <c r="D31" s="22"/>
      <c r="E31" s="22"/>
      <c r="F31" s="22"/>
      <c r="G31" s="22"/>
    </row>
    <row r="32" spans="2:8" ht="14.25" x14ac:dyDescent="0.25">
      <c r="B32" s="187" t="s">
        <v>172</v>
      </c>
      <c r="C32" s="78" t="s">
        <v>197</v>
      </c>
      <c r="D32" s="22"/>
      <c r="E32" s="22"/>
      <c r="F32" s="22"/>
      <c r="G32" s="22"/>
    </row>
    <row r="33" spans="2:12" ht="14.25" x14ac:dyDescent="0.25">
      <c r="B33" s="187"/>
      <c r="C33" s="78" t="s">
        <v>198</v>
      </c>
      <c r="D33" s="80"/>
      <c r="E33" s="80"/>
      <c r="F33" s="80"/>
      <c r="G33" s="80"/>
    </row>
    <row r="34" spans="2:12" ht="14.25" x14ac:dyDescent="0.25">
      <c r="B34" s="187" t="s">
        <v>173</v>
      </c>
      <c r="C34" s="78" t="s">
        <v>197</v>
      </c>
      <c r="D34" s="80"/>
      <c r="E34" s="80"/>
      <c r="F34" s="80"/>
      <c r="G34" s="80"/>
    </row>
    <row r="35" spans="2:12" ht="14.25" x14ac:dyDescent="0.25">
      <c r="B35" s="187"/>
      <c r="C35" s="78" t="s">
        <v>198</v>
      </c>
      <c r="D35" s="80"/>
      <c r="E35" s="80"/>
      <c r="F35" s="80"/>
      <c r="G35" s="80"/>
    </row>
    <row r="36" spans="2:12" ht="14.25" customHeight="1" x14ac:dyDescent="0.25">
      <c r="B36" s="187" t="s">
        <v>174</v>
      </c>
      <c r="C36" s="78" t="s">
        <v>197</v>
      </c>
      <c r="D36" s="80"/>
      <c r="E36" s="80"/>
      <c r="F36" s="80"/>
      <c r="G36" s="80"/>
    </row>
    <row r="37" spans="2:12" ht="14.25" customHeight="1" x14ac:dyDescent="0.25">
      <c r="B37" s="187"/>
      <c r="C37" s="78" t="s">
        <v>198</v>
      </c>
      <c r="D37" s="80"/>
      <c r="E37" s="80"/>
      <c r="F37" s="80"/>
      <c r="G37" s="80"/>
    </row>
    <row r="38" spans="2:12" x14ac:dyDescent="0.25">
      <c r="B38" s="190"/>
      <c r="C38" s="190"/>
      <c r="D38" s="190"/>
      <c r="E38" s="190"/>
      <c r="F38" s="190"/>
      <c r="G38" s="190"/>
    </row>
    <row r="39" spans="2:12" x14ac:dyDescent="0.25">
      <c r="B39" s="191" t="s">
        <v>162</v>
      </c>
      <c r="C39" s="191"/>
      <c r="D39" s="191"/>
      <c r="E39" s="191"/>
      <c r="F39" s="191"/>
      <c r="G39" s="191"/>
    </row>
    <row r="40" spans="2:12" ht="14.25" x14ac:dyDescent="0.25">
      <c r="B40" s="187" t="s">
        <v>175</v>
      </c>
      <c r="C40" s="78" t="s">
        <v>197</v>
      </c>
      <c r="D40" s="22">
        <v>2360.9803049881471</v>
      </c>
      <c r="E40" s="22">
        <v>2360.9803049881471</v>
      </c>
      <c r="F40" s="22">
        <v>10205.211107741179</v>
      </c>
      <c r="G40" s="22">
        <v>10204.886508983642</v>
      </c>
    </row>
    <row r="41" spans="2:12" ht="14.25" x14ac:dyDescent="0.25">
      <c r="B41" s="187"/>
      <c r="C41" s="78" t="s">
        <v>198</v>
      </c>
      <c r="D41" s="22"/>
      <c r="E41" s="22"/>
      <c r="F41" s="22"/>
      <c r="G41" s="22"/>
    </row>
    <row r="42" spans="2:12" ht="14.25" x14ac:dyDescent="0.25">
      <c r="B42" s="187" t="s">
        <v>176</v>
      </c>
      <c r="C42" s="78" t="s">
        <v>197</v>
      </c>
      <c r="D42" s="22"/>
      <c r="E42" s="22"/>
      <c r="F42" s="22"/>
      <c r="G42" s="22"/>
    </row>
    <row r="43" spans="2:12" ht="14.25" x14ac:dyDescent="0.25">
      <c r="B43" s="187"/>
      <c r="C43" s="78" t="s">
        <v>198</v>
      </c>
      <c r="D43" s="22"/>
      <c r="E43" s="22"/>
      <c r="F43" s="22"/>
      <c r="G43" s="22"/>
    </row>
    <row r="44" spans="2:12" ht="14.25" x14ac:dyDescent="0.25">
      <c r="B44" s="187" t="s">
        <v>177</v>
      </c>
      <c r="C44" s="78" t="s">
        <v>197</v>
      </c>
      <c r="D44" s="22">
        <v>204874.03118912986</v>
      </c>
      <c r="E44" s="22">
        <v>204646.45499726717</v>
      </c>
      <c r="F44" s="22">
        <v>940565.55496929085</v>
      </c>
      <c r="G44" s="22">
        <v>910673.45696065191</v>
      </c>
    </row>
    <row r="45" spans="2:12" ht="14.25" x14ac:dyDescent="0.25">
      <c r="B45" s="187"/>
      <c r="C45" s="78" t="s">
        <v>198</v>
      </c>
      <c r="D45" s="22"/>
      <c r="E45" s="22"/>
      <c r="F45" s="22"/>
      <c r="G45" s="22"/>
    </row>
    <row r="46" spans="2:12" ht="14.25" x14ac:dyDescent="0.25">
      <c r="B46" s="187" t="s">
        <v>178</v>
      </c>
      <c r="C46" s="78" t="s">
        <v>197</v>
      </c>
      <c r="D46" s="22">
        <v>104164.75974667062</v>
      </c>
      <c r="E46" s="22">
        <v>103132.9145432145</v>
      </c>
      <c r="F46" s="22">
        <v>451588.64300966967</v>
      </c>
      <c r="G46" s="22">
        <v>428889.36449668609</v>
      </c>
    </row>
    <row r="47" spans="2:12" ht="14.25" x14ac:dyDescent="0.25">
      <c r="B47" s="187"/>
      <c r="C47" s="78" t="s">
        <v>198</v>
      </c>
      <c r="D47" s="22">
        <v>484.76126559757358</v>
      </c>
      <c r="E47" s="22">
        <v>484.76126559757358</v>
      </c>
      <c r="F47" s="22">
        <v>620.66005422540297</v>
      </c>
      <c r="G47" s="22">
        <v>620.66005422540297</v>
      </c>
    </row>
    <row r="48" spans="2:12" ht="14.25" x14ac:dyDescent="0.25">
      <c r="B48" s="187" t="s">
        <v>179</v>
      </c>
      <c r="C48" s="78" t="s">
        <v>197</v>
      </c>
      <c r="D48" s="22">
        <v>11284.626319072127</v>
      </c>
      <c r="E48" s="22">
        <v>11229.112620286322</v>
      </c>
      <c r="F48" s="22">
        <v>41008.89477256313</v>
      </c>
      <c r="G48" s="22">
        <v>36477.152998835438</v>
      </c>
      <c r="H48" s="40"/>
      <c r="I48" s="40"/>
      <c r="J48" s="40"/>
      <c r="K48" s="40"/>
      <c r="L48" s="117"/>
    </row>
    <row r="49" spans="2:12" ht="14.25" x14ac:dyDescent="0.25">
      <c r="B49" s="187"/>
      <c r="C49" s="78" t="s">
        <v>198</v>
      </c>
      <c r="D49" s="22">
        <v>60.856954265059002</v>
      </c>
      <c r="E49" s="22">
        <v>60.856954265059002</v>
      </c>
      <c r="F49" s="22">
        <v>66.38940465279164</v>
      </c>
      <c r="G49" s="22"/>
      <c r="L49" s="117"/>
    </row>
    <row r="50" spans="2:12" ht="14.25" x14ac:dyDescent="0.25">
      <c r="B50" s="187" t="s">
        <v>180</v>
      </c>
      <c r="C50" s="78" t="s">
        <v>197</v>
      </c>
      <c r="D50" s="22"/>
      <c r="E50" s="22"/>
      <c r="F50" s="22"/>
      <c r="G50" s="22"/>
    </row>
    <row r="51" spans="2:12" ht="14.25" x14ac:dyDescent="0.25">
      <c r="B51" s="187"/>
      <c r="C51" s="78" t="s">
        <v>198</v>
      </c>
      <c r="D51" s="80"/>
      <c r="E51" s="80"/>
      <c r="F51" s="80"/>
      <c r="G51" s="80"/>
    </row>
    <row r="52" spans="2:12" x14ac:dyDescent="0.25">
      <c r="B52" s="190"/>
      <c r="C52" s="190"/>
      <c r="D52" s="190"/>
      <c r="E52" s="190"/>
      <c r="F52" s="190"/>
      <c r="G52" s="190"/>
    </row>
    <row r="53" spans="2:12" x14ac:dyDescent="0.25">
      <c r="B53" s="191" t="s">
        <v>163</v>
      </c>
      <c r="C53" s="191"/>
      <c r="D53" s="191"/>
      <c r="E53" s="191"/>
      <c r="F53" s="191"/>
      <c r="G53" s="191"/>
    </row>
    <row r="54" spans="2:12" ht="14.25" x14ac:dyDescent="0.25">
      <c r="B54" s="187" t="s">
        <v>181</v>
      </c>
      <c r="C54" s="78" t="s">
        <v>197</v>
      </c>
      <c r="D54" s="80"/>
      <c r="E54" s="80"/>
      <c r="F54" s="80"/>
      <c r="G54" s="80"/>
    </row>
    <row r="55" spans="2:12" ht="14.25" x14ac:dyDescent="0.25">
      <c r="B55" s="187"/>
      <c r="C55" s="78" t="s">
        <v>198</v>
      </c>
      <c r="D55" s="22"/>
      <c r="E55" s="22"/>
      <c r="F55" s="22"/>
      <c r="G55" s="22"/>
    </row>
    <row r="56" spans="2:12" ht="14.25" x14ac:dyDescent="0.25">
      <c r="B56" s="187" t="s">
        <v>182</v>
      </c>
      <c r="C56" s="78" t="s">
        <v>197</v>
      </c>
      <c r="D56" s="22">
        <v>94.81521671959139</v>
      </c>
      <c r="E56" s="22">
        <v>94.81521671959139</v>
      </c>
      <c r="F56" s="22">
        <v>133.68502351454055</v>
      </c>
      <c r="G56" s="22">
        <v>97.128937687772151</v>
      </c>
    </row>
    <row r="57" spans="2:12" ht="14.25" x14ac:dyDescent="0.25">
      <c r="B57" s="187"/>
      <c r="C57" s="78" t="s">
        <v>198</v>
      </c>
      <c r="D57" s="22"/>
      <c r="E57" s="22"/>
      <c r="F57" s="22"/>
      <c r="G57" s="22"/>
    </row>
    <row r="58" spans="2:12" ht="14.25" x14ac:dyDescent="0.25">
      <c r="B58" s="187" t="s">
        <v>183</v>
      </c>
      <c r="C58" s="78" t="s">
        <v>197</v>
      </c>
      <c r="D58" s="22">
        <v>207.67173896851551</v>
      </c>
      <c r="E58" s="22">
        <v>207.67173896851551</v>
      </c>
      <c r="F58" s="22">
        <v>742.19532980648137</v>
      </c>
      <c r="G58" s="22">
        <v>379.14213014066996</v>
      </c>
    </row>
    <row r="59" spans="2:12" ht="14.25" x14ac:dyDescent="0.25">
      <c r="B59" s="187"/>
      <c r="C59" s="78" t="s">
        <v>198</v>
      </c>
      <c r="D59" s="22"/>
      <c r="E59" s="22"/>
      <c r="F59" s="22"/>
      <c r="G59" s="22"/>
    </row>
    <row r="60" spans="2:12" ht="14.25" x14ac:dyDescent="0.25">
      <c r="B60" s="187" t="s">
        <v>184</v>
      </c>
      <c r="C60" s="78" t="s">
        <v>197</v>
      </c>
      <c r="D60" s="22"/>
      <c r="E60" s="22"/>
      <c r="F60" s="22"/>
      <c r="G60" s="22"/>
    </row>
    <row r="61" spans="2:12" ht="14.25" x14ac:dyDescent="0.25">
      <c r="B61" s="187"/>
      <c r="C61" s="78" t="s">
        <v>198</v>
      </c>
      <c r="D61" s="22"/>
      <c r="E61" s="22"/>
      <c r="F61" s="22"/>
      <c r="G61" s="22"/>
    </row>
    <row r="62" spans="2:12" ht="14.25" x14ac:dyDescent="0.25">
      <c r="B62" s="187" t="s">
        <v>185</v>
      </c>
      <c r="C62" s="78" t="s">
        <v>197</v>
      </c>
      <c r="D62" s="22">
        <v>1758.5347289081024</v>
      </c>
      <c r="E62" s="22">
        <v>1758.5347289081024</v>
      </c>
      <c r="F62" s="22">
        <v>6887.8791420060279</v>
      </c>
      <c r="G62" s="22">
        <v>6820.9975018584892</v>
      </c>
    </row>
    <row r="63" spans="2:12" ht="14.25" x14ac:dyDescent="0.25">
      <c r="B63" s="187"/>
      <c r="C63" s="78" t="s">
        <v>198</v>
      </c>
      <c r="D63" s="22"/>
      <c r="E63" s="22"/>
      <c r="F63" s="22"/>
      <c r="G63" s="22"/>
    </row>
    <row r="64" spans="2:12"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M48"/>
  <sheetViews>
    <sheetView showGridLines="0" zoomScaleNormal="100" workbookViewId="0">
      <selection activeCell="I23" sqref="I23"/>
    </sheetView>
  </sheetViews>
  <sheetFormatPr baseColWidth="10" defaultColWidth="8" defaultRowHeight="13.5" x14ac:dyDescent="0.25"/>
  <cols>
    <col min="1" max="1" width="1.75" style="8" customWidth="1"/>
    <col min="2" max="2" width="40" style="8" customWidth="1"/>
    <col min="3" max="3" width="10.625" style="8" customWidth="1"/>
    <col min="4" max="4" width="13.75" style="7" customWidth="1"/>
    <col min="5" max="5" width="15.5" style="7" customWidth="1"/>
    <col min="6" max="6" width="13.75" style="7" customWidth="1"/>
    <col min="7" max="8" width="18.125" style="7" customWidth="1"/>
    <col min="9" max="12" width="8.25" style="8" bestFit="1" customWidth="1"/>
    <col min="13" max="13" width="10.125" style="8" bestFit="1" customWidth="1"/>
    <col min="14" max="16384" width="8" style="8"/>
  </cols>
  <sheetData>
    <row r="5" spans="2:13" ht="16.5" x14ac:dyDescent="0.3">
      <c r="B5" s="5"/>
      <c r="C5" s="17"/>
      <c r="D5" s="6"/>
      <c r="E5" s="6"/>
      <c r="F5" s="6"/>
      <c r="G5" s="6"/>
      <c r="H5" s="6"/>
    </row>
    <row r="6" spans="2:13" ht="17.25" x14ac:dyDescent="0.3">
      <c r="B6" s="160"/>
      <c r="C6" s="160"/>
      <c r="D6" s="160"/>
      <c r="E6" s="160"/>
      <c r="F6" s="160"/>
      <c r="G6" s="160"/>
      <c r="H6" s="160"/>
      <c r="I6" s="160"/>
      <c r="J6" s="160"/>
      <c r="K6" s="160"/>
      <c r="L6" s="160"/>
      <c r="M6" s="160"/>
    </row>
    <row r="7" spans="2:13" ht="22.5" customHeight="1" x14ac:dyDescent="0.3">
      <c r="B7" s="160"/>
      <c r="C7" s="160"/>
      <c r="D7" s="160"/>
      <c r="E7" s="160"/>
      <c r="F7" s="160"/>
      <c r="G7" s="160"/>
      <c r="H7" s="160"/>
      <c r="I7" s="160"/>
      <c r="J7" s="160"/>
      <c r="K7" s="160"/>
      <c r="L7" s="160"/>
      <c r="M7" s="160"/>
    </row>
    <row r="8" spans="2:13" ht="13.5" customHeight="1" x14ac:dyDescent="0.25">
      <c r="B8" s="161" t="s">
        <v>190</v>
      </c>
      <c r="C8" s="161"/>
      <c r="D8" s="162" t="s">
        <v>191</v>
      </c>
      <c r="E8" s="162"/>
      <c r="F8" s="162"/>
      <c r="G8" s="162" t="s">
        <v>192</v>
      </c>
      <c r="H8" s="166" t="s">
        <v>193</v>
      </c>
      <c r="J8" s="23" t="s">
        <v>150</v>
      </c>
    </row>
    <row r="9" spans="2:13" ht="27" customHeight="1" x14ac:dyDescent="0.25">
      <c r="B9" s="161"/>
      <c r="C9" s="161"/>
      <c r="D9" s="20" t="s">
        <v>194</v>
      </c>
      <c r="E9" s="20" t="s">
        <v>195</v>
      </c>
      <c r="F9" s="20" t="s">
        <v>196</v>
      </c>
      <c r="G9" s="162"/>
      <c r="H9" s="166"/>
      <c r="J9" s="24"/>
    </row>
    <row r="10" spans="2:13" x14ac:dyDescent="0.25">
      <c r="B10" s="168" t="s">
        <v>160</v>
      </c>
      <c r="C10" s="60" t="s">
        <v>197</v>
      </c>
      <c r="D10" s="98">
        <v>1329632.8833236429</v>
      </c>
      <c r="E10" s="98">
        <v>1199773.3765715132</v>
      </c>
      <c r="F10" s="98">
        <v>1132327.697451687</v>
      </c>
      <c r="G10" s="97"/>
      <c r="H10" s="97"/>
    </row>
    <row r="11" spans="2:13" x14ac:dyDescent="0.25">
      <c r="B11" s="168"/>
      <c r="C11" s="60" t="s">
        <v>198</v>
      </c>
      <c r="D11" s="98">
        <v>169034.84037767613</v>
      </c>
      <c r="E11" s="98">
        <v>142804.88098830072</v>
      </c>
      <c r="F11" s="98">
        <v>132301.79817075565</v>
      </c>
      <c r="G11" s="97"/>
      <c r="H11" s="97"/>
    </row>
    <row r="12" spans="2:13" ht="14.25" x14ac:dyDescent="0.25">
      <c r="B12" s="169"/>
      <c r="C12" s="169"/>
      <c r="D12" s="169"/>
      <c r="E12" s="169"/>
      <c r="F12" s="169"/>
      <c r="G12" s="169"/>
      <c r="H12" s="170"/>
    </row>
    <row r="13" spans="2:13" ht="14.25" x14ac:dyDescent="0.25">
      <c r="B13" s="167" t="s">
        <v>199</v>
      </c>
      <c r="C13" s="61" t="s">
        <v>197</v>
      </c>
      <c r="D13" s="99">
        <v>6677.317693807895</v>
      </c>
      <c r="E13" s="99">
        <v>5571.4881722377877</v>
      </c>
      <c r="F13" s="99">
        <v>5332.8959666328756</v>
      </c>
      <c r="G13" s="99">
        <v>36281.164470151969</v>
      </c>
      <c r="H13" s="99">
        <v>35608.321534719049</v>
      </c>
    </row>
    <row r="14" spans="2:13" ht="14.25" x14ac:dyDescent="0.25">
      <c r="B14" s="167"/>
      <c r="C14" s="61" t="s">
        <v>198</v>
      </c>
      <c r="D14" s="99">
        <v>1037.1938797447876</v>
      </c>
      <c r="E14" s="99">
        <v>675.3288101267608</v>
      </c>
      <c r="F14" s="99">
        <v>672.14886807423932</v>
      </c>
      <c r="G14" s="99">
        <v>6211.1733108779081</v>
      </c>
      <c r="H14" s="99">
        <v>5945.9344893336875</v>
      </c>
    </row>
    <row r="15" spans="2:13" ht="14.25" x14ac:dyDescent="0.25">
      <c r="B15" s="167" t="s">
        <v>502</v>
      </c>
      <c r="C15" s="61" t="s">
        <v>197</v>
      </c>
      <c r="D15" s="99">
        <v>161150.92510443667</v>
      </c>
      <c r="E15" s="99">
        <v>159277.71425791449</v>
      </c>
      <c r="F15" s="99">
        <v>158181.09421507403</v>
      </c>
      <c r="G15" s="99">
        <v>6663297.0690176617</v>
      </c>
      <c r="H15" s="99">
        <v>6456101.5772054018</v>
      </c>
    </row>
    <row r="16" spans="2:13" ht="14.25" x14ac:dyDescent="0.25">
      <c r="B16" s="167"/>
      <c r="C16" s="61" t="s">
        <v>198</v>
      </c>
      <c r="D16" s="99">
        <v>6741.9388025201943</v>
      </c>
      <c r="E16" s="99">
        <v>6241.6078504688758</v>
      </c>
      <c r="F16" s="99">
        <v>5903.6485921403801</v>
      </c>
      <c r="G16" s="99">
        <v>21619.096184829872</v>
      </c>
      <c r="H16" s="99">
        <v>14165.93496624697</v>
      </c>
    </row>
    <row r="17" spans="2:8" ht="14.25" x14ac:dyDescent="0.25">
      <c r="B17" s="167" t="s">
        <v>201</v>
      </c>
      <c r="C17" s="61" t="s">
        <v>197</v>
      </c>
      <c r="D17" s="99">
        <v>557495.34931063699</v>
      </c>
      <c r="E17" s="99">
        <v>508493.70151772408</v>
      </c>
      <c r="F17" s="99">
        <v>490046.77258785302</v>
      </c>
      <c r="G17" s="99">
        <v>279865.58128941519</v>
      </c>
      <c r="H17" s="99">
        <v>279580.88831543812</v>
      </c>
    </row>
    <row r="18" spans="2:8" ht="14.25" x14ac:dyDescent="0.25">
      <c r="B18" s="167"/>
      <c r="C18" s="61" t="s">
        <v>198</v>
      </c>
      <c r="D18" s="99">
        <v>69466.935004009865</v>
      </c>
      <c r="E18" s="99">
        <v>55610.671418095131</v>
      </c>
      <c r="F18" s="99">
        <v>53499.962975241055</v>
      </c>
      <c r="G18" s="99">
        <v>22228.321489634622</v>
      </c>
      <c r="H18" s="99">
        <v>22226.114921909244</v>
      </c>
    </row>
    <row r="19" spans="2:8" ht="14.25" x14ac:dyDescent="0.25">
      <c r="B19" s="167" t="s">
        <v>202</v>
      </c>
      <c r="C19" s="61" t="s">
        <v>197</v>
      </c>
      <c r="D19" s="99">
        <v>28692.238344627218</v>
      </c>
      <c r="E19" s="99">
        <v>25933.122765684679</v>
      </c>
      <c r="F19" s="99">
        <v>24295.181867732834</v>
      </c>
      <c r="G19" s="99">
        <v>4380.2958695240895</v>
      </c>
      <c r="H19" s="99">
        <v>4264.6128433212762</v>
      </c>
    </row>
    <row r="20" spans="2:8" ht="14.25" x14ac:dyDescent="0.25">
      <c r="B20" s="167"/>
      <c r="C20" s="61" t="s">
        <v>198</v>
      </c>
      <c r="D20" s="99">
        <v>6238.7406336931172</v>
      </c>
      <c r="E20" s="99">
        <v>6104.3302509796122</v>
      </c>
      <c r="F20" s="99">
        <v>5185.4000077298533</v>
      </c>
      <c r="G20" s="99">
        <v>536.57099417448387</v>
      </c>
      <c r="H20" s="99">
        <v>466.18195240941481</v>
      </c>
    </row>
    <row r="21" spans="2:8" ht="14.25" customHeight="1" x14ac:dyDescent="0.25">
      <c r="B21" s="171" t="s">
        <v>503</v>
      </c>
      <c r="C21" s="61" t="s">
        <v>197</v>
      </c>
      <c r="D21" s="99">
        <v>130676.90585999908</v>
      </c>
      <c r="E21" s="99">
        <v>130426.3307592045</v>
      </c>
      <c r="F21" s="99">
        <v>130398.28786457254</v>
      </c>
      <c r="G21" s="99">
        <v>11372505.105269855</v>
      </c>
      <c r="H21" s="99">
        <v>4396193.3065863661</v>
      </c>
    </row>
    <row r="22" spans="2:8" ht="14.25" x14ac:dyDescent="0.25">
      <c r="B22" s="171"/>
      <c r="C22" s="61" t="s">
        <v>198</v>
      </c>
      <c r="D22" s="99"/>
      <c r="E22" s="99"/>
      <c r="F22" s="99"/>
      <c r="G22" s="99"/>
      <c r="H22" s="99"/>
    </row>
    <row r="23" spans="2:8" ht="14.25" customHeight="1" x14ac:dyDescent="0.25">
      <c r="B23" s="171" t="s">
        <v>504</v>
      </c>
      <c r="C23" s="61" t="s">
        <v>197</v>
      </c>
      <c r="D23" s="99">
        <v>21087.24515851089</v>
      </c>
      <c r="E23" s="99">
        <v>20236.133583007195</v>
      </c>
      <c r="F23" s="99">
        <v>19790.632283190396</v>
      </c>
      <c r="G23" s="99">
        <v>299194.66993842652</v>
      </c>
      <c r="H23" s="99">
        <v>65448.748142982891</v>
      </c>
    </row>
    <row r="24" spans="2:8" ht="14.25" customHeight="1" x14ac:dyDescent="0.25">
      <c r="B24" s="171"/>
      <c r="C24" s="61" t="s">
        <v>198</v>
      </c>
      <c r="D24" s="99"/>
      <c r="E24" s="99"/>
      <c r="F24" s="99"/>
      <c r="G24" s="99"/>
      <c r="H24" s="99"/>
    </row>
    <row r="25" spans="2:8" ht="14.25" x14ac:dyDescent="0.25">
      <c r="B25" s="167" t="s">
        <v>205</v>
      </c>
      <c r="C25" s="61" t="s">
        <v>197</v>
      </c>
      <c r="D25" s="99">
        <v>3492.4601518045729</v>
      </c>
      <c r="E25" s="99">
        <v>3152.2547519595591</v>
      </c>
      <c r="F25" s="99">
        <v>2922.5736983097127</v>
      </c>
      <c r="G25" s="99">
        <v>17476.587582596403</v>
      </c>
      <c r="H25" s="99">
        <v>16800.834203174829</v>
      </c>
    </row>
    <row r="26" spans="2:8" ht="14.25" x14ac:dyDescent="0.25">
      <c r="B26" s="167"/>
      <c r="C26" s="61" t="s">
        <v>198</v>
      </c>
      <c r="D26" s="99">
        <v>1737.0963009713462</v>
      </c>
      <c r="E26" s="99">
        <v>1364.8267268386953</v>
      </c>
      <c r="F26" s="99">
        <v>1255.8399859928679</v>
      </c>
      <c r="G26" s="99">
        <v>4926.2934406862942</v>
      </c>
      <c r="H26" s="99">
        <v>4881.2225156903978</v>
      </c>
    </row>
    <row r="27" spans="2:8" ht="14.25" x14ac:dyDescent="0.25">
      <c r="B27" s="167" t="s">
        <v>206</v>
      </c>
      <c r="C27" s="61" t="s">
        <v>197</v>
      </c>
      <c r="D27" s="99">
        <v>17987.088265363291</v>
      </c>
      <c r="E27" s="99">
        <v>16140.038496301084</v>
      </c>
      <c r="F27" s="99">
        <v>16013.10184394008</v>
      </c>
      <c r="G27" s="99">
        <v>123553.31545874136</v>
      </c>
      <c r="H27" s="99">
        <v>121614.42711669258</v>
      </c>
    </row>
    <row r="28" spans="2:8" ht="14.25" x14ac:dyDescent="0.25">
      <c r="B28" s="167"/>
      <c r="C28" s="61" t="s">
        <v>198</v>
      </c>
      <c r="D28" s="99">
        <v>177.04774624524563</v>
      </c>
      <c r="E28" s="99">
        <v>146.74900888540841</v>
      </c>
      <c r="F28" s="99">
        <v>146.74900888540841</v>
      </c>
      <c r="G28" s="99">
        <v>613.71463686256311</v>
      </c>
      <c r="H28" s="99">
        <v>584.47420388933347</v>
      </c>
    </row>
    <row r="29" spans="2:8" ht="14.25" customHeight="1" x14ac:dyDescent="0.25">
      <c r="B29" s="167" t="s">
        <v>207</v>
      </c>
      <c r="C29" s="61" t="s">
        <v>197</v>
      </c>
      <c r="D29" s="99">
        <v>9986.3757598859102</v>
      </c>
      <c r="E29" s="99">
        <v>7447.3983901093343</v>
      </c>
      <c r="F29" s="99">
        <v>7006.9721544133445</v>
      </c>
      <c r="G29" s="99">
        <v>44389.348649390529</v>
      </c>
      <c r="H29" s="99">
        <v>43302.948435075981</v>
      </c>
    </row>
    <row r="30" spans="2:8" ht="14.25" x14ac:dyDescent="0.25">
      <c r="B30" s="167"/>
      <c r="C30" s="61" t="s">
        <v>198</v>
      </c>
      <c r="D30" s="99">
        <v>3935.296768627768</v>
      </c>
      <c r="E30" s="99">
        <v>2472.3280794099073</v>
      </c>
      <c r="F30" s="99">
        <v>2429.5894400708826</v>
      </c>
      <c r="G30" s="99">
        <v>20805.894901908228</v>
      </c>
      <c r="H30" s="99">
        <v>20798.588333524098</v>
      </c>
    </row>
    <row r="31" spans="2:8" ht="14.25" x14ac:dyDescent="0.25">
      <c r="B31" s="167" t="s">
        <v>208</v>
      </c>
      <c r="C31" s="61" t="s">
        <v>197</v>
      </c>
      <c r="D31" s="99">
        <v>3857.1987879030185</v>
      </c>
      <c r="E31" s="99">
        <v>3376.2374862131624</v>
      </c>
      <c r="F31" s="99">
        <v>3143.108632917133</v>
      </c>
      <c r="G31" s="99">
        <v>24037.7735744112</v>
      </c>
      <c r="H31" s="99">
        <v>20288.99275890788</v>
      </c>
    </row>
    <row r="32" spans="2:8" ht="14.25" customHeight="1" x14ac:dyDescent="0.25">
      <c r="B32" s="167"/>
      <c r="C32" s="61" t="s">
        <v>198</v>
      </c>
      <c r="D32" s="99">
        <v>15764.499065320832</v>
      </c>
      <c r="E32" s="99">
        <v>14678.993629655115</v>
      </c>
      <c r="F32" s="99">
        <v>13889.253533508785</v>
      </c>
      <c r="G32" s="99">
        <v>93344.323501064311</v>
      </c>
      <c r="H32" s="99">
        <v>92547.909602528176</v>
      </c>
    </row>
    <row r="33" spans="2:11" ht="14.25" x14ac:dyDescent="0.25">
      <c r="B33" s="167" t="s">
        <v>209</v>
      </c>
      <c r="C33" s="61" t="s">
        <v>197</v>
      </c>
      <c r="D33" s="99">
        <v>4149.4280561922724</v>
      </c>
      <c r="E33" s="99">
        <v>3901.1669809164609</v>
      </c>
      <c r="F33" s="99">
        <v>3794.2522263928308</v>
      </c>
      <c r="G33" s="99">
        <v>28929.074777791258</v>
      </c>
      <c r="H33" s="99">
        <v>24053.317403662735</v>
      </c>
    </row>
    <row r="34" spans="2:11" ht="14.25" x14ac:dyDescent="0.25">
      <c r="B34" s="167"/>
      <c r="C34" s="61" t="s">
        <v>198</v>
      </c>
      <c r="D34" s="99">
        <v>1092.3333386542615</v>
      </c>
      <c r="E34" s="99">
        <v>1086.8928610030923</v>
      </c>
      <c r="F34" s="99">
        <v>1065.725381235234</v>
      </c>
      <c r="G34" s="99">
        <v>3578.7565025543158</v>
      </c>
      <c r="H34" s="99">
        <v>3195.2552706107954</v>
      </c>
    </row>
    <row r="35" spans="2:11" ht="14.25" customHeight="1" x14ac:dyDescent="0.25">
      <c r="B35" s="167" t="s">
        <v>210</v>
      </c>
      <c r="C35" s="61" t="s">
        <v>197</v>
      </c>
      <c r="D35" s="99">
        <v>213227.44313523025</v>
      </c>
      <c r="E35" s="99">
        <v>178781.27390089634</v>
      </c>
      <c r="F35" s="99">
        <v>146297.22711692011</v>
      </c>
      <c r="G35" s="99">
        <v>2369611.0932188141</v>
      </c>
      <c r="H35" s="99">
        <v>2074236.7910432732</v>
      </c>
    </row>
    <row r="36" spans="2:11" ht="14.25" x14ac:dyDescent="0.25">
      <c r="B36" s="167"/>
      <c r="C36" s="61" t="s">
        <v>198</v>
      </c>
      <c r="D36" s="99">
        <v>12347.979838230154</v>
      </c>
      <c r="E36" s="99">
        <v>11000.744450115066</v>
      </c>
      <c r="F36" s="99">
        <v>6231.8472475645704</v>
      </c>
      <c r="G36" s="99">
        <v>49244.270479827414</v>
      </c>
      <c r="H36" s="99">
        <v>49244.270479827414</v>
      </c>
    </row>
    <row r="37" spans="2:11" ht="14.25" x14ac:dyDescent="0.25">
      <c r="B37" s="167" t="s">
        <v>211</v>
      </c>
      <c r="C37" s="61" t="s">
        <v>197</v>
      </c>
      <c r="D37" s="99">
        <v>4332.7007360931229</v>
      </c>
      <c r="E37" s="99">
        <v>4332.7007360931229</v>
      </c>
      <c r="F37" s="99">
        <v>4252.7158461846493</v>
      </c>
      <c r="G37" s="99">
        <v>27855.525305192987</v>
      </c>
      <c r="H37" s="99">
        <v>27855.525305192987</v>
      </c>
    </row>
    <row r="38" spans="2:11" ht="14.25" x14ac:dyDescent="0.25">
      <c r="B38" s="167"/>
      <c r="C38" s="61" t="s">
        <v>198</v>
      </c>
      <c r="D38" s="99"/>
      <c r="E38" s="99"/>
      <c r="F38" s="99"/>
      <c r="G38" s="99"/>
      <c r="H38" s="99"/>
    </row>
    <row r="39" spans="2:11" ht="14.25" x14ac:dyDescent="0.25">
      <c r="B39" s="167" t="s">
        <v>212</v>
      </c>
      <c r="C39" s="61" t="s">
        <v>197</v>
      </c>
      <c r="D39" s="99">
        <v>6078.8162150900707</v>
      </c>
      <c r="E39" s="99">
        <v>4617.9568610129681</v>
      </c>
      <c r="F39" s="99">
        <v>4565.7842829439633</v>
      </c>
      <c r="G39" s="99">
        <v>202604.0134764887</v>
      </c>
      <c r="H39" s="99">
        <v>201415.78049461026</v>
      </c>
    </row>
    <row r="40" spans="2:11" ht="14.25" x14ac:dyDescent="0.25">
      <c r="B40" s="167"/>
      <c r="C40" s="61" t="s">
        <v>198</v>
      </c>
      <c r="D40" s="99">
        <v>360.29287552998437</v>
      </c>
      <c r="E40" s="99">
        <v>339.12222412545975</v>
      </c>
      <c r="F40" s="99">
        <v>339.12222412545975</v>
      </c>
      <c r="G40" s="99">
        <v>4056.4050965744723</v>
      </c>
      <c r="H40" s="99">
        <v>4054.595389092352</v>
      </c>
    </row>
    <row r="41" spans="2:11" ht="14.25" x14ac:dyDescent="0.25">
      <c r="B41" s="167" t="s">
        <v>213</v>
      </c>
      <c r="C41" s="61" t="s">
        <v>197</v>
      </c>
      <c r="D41" s="99">
        <v>87127.514836196424</v>
      </c>
      <c r="E41" s="99">
        <v>80258.844501612126</v>
      </c>
      <c r="F41" s="99">
        <v>76364.021669186797</v>
      </c>
      <c r="G41" s="99">
        <v>544237.38868961355</v>
      </c>
      <c r="H41" s="99">
        <v>474387.03441213735</v>
      </c>
    </row>
    <row r="42" spans="2:11" ht="14.25" x14ac:dyDescent="0.25">
      <c r="B42" s="167"/>
      <c r="C42" s="61" t="s">
        <v>198</v>
      </c>
      <c r="D42" s="99">
        <v>41733.885379620253</v>
      </c>
      <c r="E42" s="99">
        <v>36589.385366329901</v>
      </c>
      <c r="F42" s="99">
        <v>35680.659895373487</v>
      </c>
      <c r="G42" s="99">
        <v>219217.96935745596</v>
      </c>
      <c r="H42" s="99">
        <v>205773.54870754201</v>
      </c>
    </row>
    <row r="43" spans="2:11" ht="14.25" customHeight="1" x14ac:dyDescent="0.25">
      <c r="B43" s="167" t="s">
        <v>214</v>
      </c>
      <c r="C43" s="61" t="s">
        <v>197</v>
      </c>
      <c r="D43" s="99">
        <v>1662.3170473253265</v>
      </c>
      <c r="E43" s="99">
        <v>924.41577626036485</v>
      </c>
      <c r="F43" s="99">
        <v>801.62716807444201</v>
      </c>
      <c r="G43" s="99">
        <v>5886.3066797828142</v>
      </c>
      <c r="H43" s="99">
        <v>5772.2645800269675</v>
      </c>
    </row>
    <row r="44" spans="2:11" ht="14.25" x14ac:dyDescent="0.25">
      <c r="B44" s="167"/>
      <c r="C44" s="61" t="s">
        <v>198</v>
      </c>
      <c r="D44" s="99">
        <v>337.43905482627486</v>
      </c>
      <c r="E44" s="99">
        <v>221.16914502614563</v>
      </c>
      <c r="F44" s="99">
        <v>207.18287590959969</v>
      </c>
      <c r="G44" s="99">
        <v>855.26457272628693</v>
      </c>
      <c r="H44" s="99">
        <v>577.93227995048142</v>
      </c>
    </row>
    <row r="45" spans="2:11" ht="14.25" x14ac:dyDescent="0.25">
      <c r="B45" s="167" t="s">
        <v>215</v>
      </c>
      <c r="C45" s="61" t="s">
        <v>197</v>
      </c>
      <c r="D45" s="99">
        <v>71951.558860538426</v>
      </c>
      <c r="E45" s="99">
        <v>46902.597634362573</v>
      </c>
      <c r="F45" s="99">
        <v>39121.448027349288</v>
      </c>
      <c r="G45" s="99"/>
      <c r="H45" s="99"/>
    </row>
    <row r="46" spans="2:11" ht="14.25" x14ac:dyDescent="0.25">
      <c r="B46" s="167"/>
      <c r="C46" s="61" t="s">
        <v>198</v>
      </c>
      <c r="D46" s="99">
        <v>8064.1616896819633</v>
      </c>
      <c r="E46" s="99">
        <v>6272.7311672414826</v>
      </c>
      <c r="F46" s="99">
        <v>5794.6681349039563</v>
      </c>
      <c r="G46" s="99"/>
      <c r="H46" s="99"/>
    </row>
    <row r="47" spans="2:11" ht="14.25" x14ac:dyDescent="0.3">
      <c r="B47" s="15"/>
      <c r="C47" s="15"/>
      <c r="D47" s="16"/>
      <c r="E47" s="16"/>
      <c r="F47" s="16"/>
      <c r="G47" s="16"/>
      <c r="H47" s="16"/>
    </row>
    <row r="48" spans="2:11" ht="14.25" x14ac:dyDescent="0.25">
      <c r="B48" s="172" t="s">
        <v>499</v>
      </c>
      <c r="C48" s="172"/>
      <c r="D48" s="172"/>
      <c r="E48" s="172"/>
      <c r="F48" s="172"/>
      <c r="G48" s="172"/>
      <c r="H48" s="172"/>
      <c r="I48" s="172"/>
      <c r="J48" s="172"/>
      <c r="K48" s="172"/>
    </row>
  </sheetData>
  <mergeCells count="26">
    <mergeCell ref="B45:B46"/>
    <mergeCell ref="B48:K48"/>
    <mergeCell ref="B33:B34"/>
    <mergeCell ref="B35:B36"/>
    <mergeCell ref="B37:B38"/>
    <mergeCell ref="B39:B40"/>
    <mergeCell ref="B41:B42"/>
    <mergeCell ref="B43:B44"/>
    <mergeCell ref="B31:B32"/>
    <mergeCell ref="B10:B11"/>
    <mergeCell ref="B12:H12"/>
    <mergeCell ref="B13:B14"/>
    <mergeCell ref="B15:B16"/>
    <mergeCell ref="B17:B18"/>
    <mergeCell ref="B19:B20"/>
    <mergeCell ref="B21:B22"/>
    <mergeCell ref="B23:B24"/>
    <mergeCell ref="B25:B26"/>
    <mergeCell ref="B27:B28"/>
    <mergeCell ref="B29:B30"/>
    <mergeCell ref="B6:M6"/>
    <mergeCell ref="B7:M7"/>
    <mergeCell ref="B8:C9"/>
    <mergeCell ref="D8:F8"/>
    <mergeCell ref="G8:G9"/>
    <mergeCell ref="H8:H9"/>
  </mergeCells>
  <hyperlinks>
    <hyperlink ref="J8" location="ÍNDICE!A1" display="ÍNDICE"/>
  </hyperlinks>
  <pageMargins left="0.7" right="0.7" top="0.75" bottom="0.75" header="0.3" footer="0.3"/>
  <pageSetup paperSize="9" orientation="portrait" r:id="rId1"/>
  <drawing r:id="rId2"/>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8"/>
  <sheetViews>
    <sheetView showGridLines="0" zoomScaleNormal="100" workbookViewId="0">
      <selection activeCell="I19" sqref="I19"/>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c r="I7" s="79"/>
    </row>
    <row r="8" spans="2:9" ht="18" customHeight="1" x14ac:dyDescent="0.25">
      <c r="B8" s="192" t="s">
        <v>148</v>
      </c>
      <c r="C8" s="192"/>
      <c r="D8" s="193" t="s">
        <v>191</v>
      </c>
      <c r="E8" s="193"/>
      <c r="F8" s="193" t="s">
        <v>192</v>
      </c>
      <c r="G8" s="193" t="s">
        <v>193</v>
      </c>
      <c r="I8" s="23" t="s">
        <v>150</v>
      </c>
    </row>
    <row r="9" spans="2:9" ht="18" customHeight="1" x14ac:dyDescent="0.25">
      <c r="B9" s="192"/>
      <c r="C9" s="192"/>
      <c r="D9" s="101" t="s">
        <v>256</v>
      </c>
      <c r="E9" s="102" t="s">
        <v>196</v>
      </c>
      <c r="F9" s="193"/>
      <c r="G9" s="193"/>
      <c r="I9" s="79"/>
    </row>
    <row r="10" spans="2:9" x14ac:dyDescent="0.25">
      <c r="B10" s="195" t="s">
        <v>160</v>
      </c>
      <c r="C10" s="195"/>
      <c r="D10" s="103">
        <v>1347.3646762270719</v>
      </c>
      <c r="E10" s="103">
        <v>1201.9263032111533</v>
      </c>
      <c r="F10" s="103">
        <v>423.56570374823264</v>
      </c>
      <c r="G10" s="103">
        <v>192.14764715693354</v>
      </c>
      <c r="I10" s="79"/>
    </row>
    <row r="11" spans="2:9" ht="14.25" x14ac:dyDescent="0.25">
      <c r="B11" s="196" t="s">
        <v>161</v>
      </c>
      <c r="C11" s="196"/>
      <c r="D11" s="104">
        <v>1347.3646762270719</v>
      </c>
      <c r="E11" s="104">
        <v>1201.9263032111533</v>
      </c>
      <c r="F11" s="104">
        <v>423.56570374823264</v>
      </c>
      <c r="G11" s="104">
        <v>192.14764715693354</v>
      </c>
      <c r="I11" s="79"/>
    </row>
    <row r="12" spans="2:9" ht="14.25" x14ac:dyDescent="0.25">
      <c r="B12" s="196" t="s">
        <v>162</v>
      </c>
      <c r="C12" s="196"/>
      <c r="D12" s="104"/>
      <c r="E12" s="104"/>
      <c r="F12" s="104"/>
      <c r="G12" s="104"/>
      <c r="I12" s="79"/>
    </row>
    <row r="13" spans="2:9" ht="14.25" x14ac:dyDescent="0.25">
      <c r="B13" s="196" t="s">
        <v>163</v>
      </c>
      <c r="C13" s="196"/>
      <c r="D13" s="104"/>
      <c r="E13" s="104"/>
      <c r="F13" s="104"/>
      <c r="G13" s="104"/>
      <c r="I13" s="79"/>
    </row>
    <row r="14" spans="2:9" x14ac:dyDescent="0.25">
      <c r="B14" s="197"/>
      <c r="C14" s="197"/>
      <c r="D14" s="197"/>
      <c r="E14" s="197"/>
      <c r="F14" s="197"/>
      <c r="G14" s="197"/>
    </row>
    <row r="15" spans="2:9" x14ac:dyDescent="0.25">
      <c r="B15" s="198" t="s">
        <v>161</v>
      </c>
      <c r="C15" s="198"/>
      <c r="D15" s="198"/>
      <c r="E15" s="198"/>
      <c r="F15" s="198"/>
      <c r="G15" s="198"/>
    </row>
    <row r="16" spans="2:9" ht="14.25" x14ac:dyDescent="0.25">
      <c r="B16" s="194" t="s">
        <v>164</v>
      </c>
      <c r="C16" s="105" t="s">
        <v>197</v>
      </c>
      <c r="D16" s="104">
        <v>8.4169688998141279</v>
      </c>
      <c r="E16" s="104">
        <v>7.8067221942913578</v>
      </c>
      <c r="F16" s="104">
        <v>10.943896201363003</v>
      </c>
      <c r="G16" s="104"/>
      <c r="H16" s="40"/>
    </row>
    <row r="17" spans="2:7" ht="14.25" x14ac:dyDescent="0.25">
      <c r="B17" s="194"/>
      <c r="C17" s="105" t="s">
        <v>198</v>
      </c>
      <c r="D17" s="104">
        <v>33.359047476520821</v>
      </c>
      <c r="E17" s="104">
        <v>21.659678538177261</v>
      </c>
      <c r="F17" s="104">
        <v>1.2252766620416005</v>
      </c>
      <c r="G17" s="104">
        <v>0.2802698952724037</v>
      </c>
    </row>
    <row r="18" spans="2:7" ht="14.25" x14ac:dyDescent="0.25">
      <c r="B18" s="194" t="s">
        <v>165</v>
      </c>
      <c r="C18" s="105" t="s">
        <v>197</v>
      </c>
      <c r="D18" s="104">
        <v>170.55229114130236</v>
      </c>
      <c r="E18" s="104">
        <v>162.15753635280382</v>
      </c>
      <c r="F18" s="104">
        <v>51.381478055163292</v>
      </c>
      <c r="G18" s="104">
        <v>15.098294295499864</v>
      </c>
    </row>
    <row r="19" spans="2:7" ht="14.25" x14ac:dyDescent="0.25">
      <c r="B19" s="194"/>
      <c r="C19" s="105" t="s">
        <v>198</v>
      </c>
      <c r="D19" s="104"/>
      <c r="E19" s="104"/>
      <c r="F19" s="104"/>
      <c r="G19" s="104"/>
    </row>
    <row r="20" spans="2:7" ht="14.25" x14ac:dyDescent="0.25">
      <c r="B20" s="194" t="s">
        <v>166</v>
      </c>
      <c r="C20" s="105" t="s">
        <v>197</v>
      </c>
      <c r="D20" s="104">
        <v>1.0516240872641101</v>
      </c>
      <c r="E20" s="104">
        <v>1.0516240872641101</v>
      </c>
      <c r="F20" s="104">
        <v>0.51625182465692676</v>
      </c>
      <c r="G20" s="104"/>
    </row>
    <row r="21" spans="2:7" ht="14.25" x14ac:dyDescent="0.25">
      <c r="B21" s="194"/>
      <c r="C21" s="105" t="s">
        <v>198</v>
      </c>
      <c r="D21" s="104"/>
      <c r="E21" s="104"/>
      <c r="F21" s="104"/>
      <c r="G21" s="104"/>
    </row>
    <row r="22" spans="2:7" ht="14.25" x14ac:dyDescent="0.25">
      <c r="B22" s="194" t="s">
        <v>167</v>
      </c>
      <c r="C22" s="105" t="s">
        <v>197</v>
      </c>
      <c r="D22" s="104">
        <v>158.08095297527566</v>
      </c>
      <c r="E22" s="104">
        <v>155.67431952473819</v>
      </c>
      <c r="F22" s="104">
        <v>103.958057090246</v>
      </c>
      <c r="G22" s="104">
        <v>58.531043010134695</v>
      </c>
    </row>
    <row r="23" spans="2:7" ht="14.25" x14ac:dyDescent="0.25">
      <c r="B23" s="194"/>
      <c r="C23" s="105" t="s">
        <v>198</v>
      </c>
      <c r="D23" s="104"/>
      <c r="E23" s="104"/>
      <c r="F23" s="104"/>
      <c r="G23" s="104"/>
    </row>
    <row r="24" spans="2:7" ht="14.25" x14ac:dyDescent="0.25">
      <c r="B24" s="194" t="s">
        <v>168</v>
      </c>
      <c r="C24" s="105" t="s">
        <v>197</v>
      </c>
      <c r="D24" s="104">
        <v>154.45975211901626</v>
      </c>
      <c r="E24" s="104">
        <v>112.66362799948719</v>
      </c>
      <c r="F24" s="104">
        <v>67.98871024134327</v>
      </c>
      <c r="G24" s="104">
        <v>20.697349492405731</v>
      </c>
    </row>
    <row r="25" spans="2:7" ht="14.25" x14ac:dyDescent="0.25">
      <c r="B25" s="194"/>
      <c r="C25" s="105" t="s">
        <v>198</v>
      </c>
      <c r="D25" s="104"/>
      <c r="E25" s="104"/>
      <c r="F25" s="104"/>
      <c r="G25" s="104"/>
    </row>
    <row r="26" spans="2:7" ht="14.25" x14ac:dyDescent="0.25">
      <c r="B26" s="194" t="s">
        <v>169</v>
      </c>
      <c r="C26" s="105" t="s">
        <v>197</v>
      </c>
      <c r="D26" s="104">
        <v>381.90004496582077</v>
      </c>
      <c r="E26" s="104">
        <v>366.37733829598318</v>
      </c>
      <c r="F26" s="104">
        <v>115.52640663993257</v>
      </c>
      <c r="G26" s="104">
        <v>65.037899840138095</v>
      </c>
    </row>
    <row r="27" spans="2:7" ht="14.25" x14ac:dyDescent="0.25">
      <c r="B27" s="194"/>
      <c r="C27" s="105" t="s">
        <v>198</v>
      </c>
      <c r="D27" s="104">
        <v>2.3768000429819636</v>
      </c>
      <c r="E27" s="104"/>
      <c r="F27" s="104"/>
      <c r="G27" s="104"/>
    </row>
    <row r="28" spans="2:7" ht="14.25" x14ac:dyDescent="0.25">
      <c r="B28" s="194" t="s">
        <v>170</v>
      </c>
      <c r="C28" s="105" t="s">
        <v>197</v>
      </c>
      <c r="D28" s="104">
        <v>131.90944346375838</v>
      </c>
      <c r="E28" s="104">
        <v>72.834014959466018</v>
      </c>
      <c r="F28" s="104">
        <v>27.506257214791244</v>
      </c>
      <c r="G28" s="104">
        <v>13.590590638984198</v>
      </c>
    </row>
    <row r="29" spans="2:7" ht="14.25" x14ac:dyDescent="0.25">
      <c r="B29" s="194"/>
      <c r="C29" s="105" t="s">
        <v>198</v>
      </c>
      <c r="D29" s="104">
        <v>14.049330215886046</v>
      </c>
      <c r="E29" s="104">
        <v>14.049330215886046</v>
      </c>
      <c r="F29" s="104">
        <v>4.4570695977819907</v>
      </c>
      <c r="G29" s="104"/>
    </row>
    <row r="30" spans="2:7" ht="14.25" x14ac:dyDescent="0.25">
      <c r="B30" s="194" t="s">
        <v>171</v>
      </c>
      <c r="C30" s="105" t="s">
        <v>197</v>
      </c>
      <c r="D30" s="104">
        <v>215.91568304588736</v>
      </c>
      <c r="E30" s="104">
        <v>215.91568304588736</v>
      </c>
      <c r="F30" s="104">
        <v>21.423539391489474</v>
      </c>
      <c r="G30" s="104">
        <v>13.567255415518446</v>
      </c>
    </row>
    <row r="31" spans="2:7" ht="14.25" x14ac:dyDescent="0.25">
      <c r="B31" s="194"/>
      <c r="C31" s="105" t="s">
        <v>198</v>
      </c>
      <c r="D31" s="104">
        <v>37.201210805698999</v>
      </c>
      <c r="E31" s="104">
        <v>37.201210805698999</v>
      </c>
      <c r="F31" s="104">
        <v>2.029156953038127</v>
      </c>
      <c r="G31" s="104">
        <v>0.76093385738929753</v>
      </c>
    </row>
    <row r="32" spans="2:7" ht="14.25" x14ac:dyDescent="0.25">
      <c r="B32" s="194" t="s">
        <v>172</v>
      </c>
      <c r="C32" s="105" t="s">
        <v>197</v>
      </c>
      <c r="D32" s="104">
        <v>25.910481346222511</v>
      </c>
      <c r="E32" s="104">
        <v>25.25116642417801</v>
      </c>
      <c r="F32" s="104">
        <v>14.35616074401656</v>
      </c>
      <c r="G32" s="104">
        <v>4.5840107115907678</v>
      </c>
    </row>
    <row r="33" spans="2:7" ht="14.25" x14ac:dyDescent="0.25">
      <c r="B33" s="194"/>
      <c r="C33" s="105" t="s">
        <v>198</v>
      </c>
      <c r="D33" s="106">
        <v>5.7939897486617102</v>
      </c>
      <c r="E33" s="106">
        <v>2.8969948743308551</v>
      </c>
      <c r="F33" s="106">
        <v>0.43893861732285683</v>
      </c>
      <c r="G33" s="106"/>
    </row>
    <row r="34" spans="2:7" ht="14.25" x14ac:dyDescent="0.25">
      <c r="B34" s="194" t="s">
        <v>173</v>
      </c>
      <c r="C34" s="105" t="s">
        <v>197</v>
      </c>
      <c r="D34" s="106">
        <v>6.3870558929610004</v>
      </c>
      <c r="E34" s="106">
        <v>6.3870558929610004</v>
      </c>
      <c r="F34" s="106">
        <v>1.8145045150457386</v>
      </c>
      <c r="G34" s="106"/>
    </row>
    <row r="35" spans="2:7" ht="14.25" x14ac:dyDescent="0.25">
      <c r="B35" s="194"/>
      <c r="C35" s="105" t="s">
        <v>198</v>
      </c>
      <c r="D35" s="106"/>
      <c r="E35" s="106"/>
      <c r="F35" s="106"/>
      <c r="G35" s="106"/>
    </row>
    <row r="36" spans="2:7" ht="14.25" customHeight="1" x14ac:dyDescent="0.25">
      <c r="B36" s="194" t="s">
        <v>174</v>
      </c>
      <c r="C36" s="105" t="s">
        <v>197</v>
      </c>
      <c r="D36" s="106"/>
      <c r="E36" s="106"/>
      <c r="F36" s="106"/>
      <c r="G36" s="106"/>
    </row>
    <row r="37" spans="2:7" ht="14.25" customHeight="1" x14ac:dyDescent="0.25">
      <c r="B37" s="194"/>
      <c r="C37" s="105" t="s">
        <v>198</v>
      </c>
      <c r="D37" s="106"/>
      <c r="E37" s="106"/>
      <c r="F37" s="106"/>
      <c r="G37" s="106"/>
    </row>
    <row r="38" spans="2:7" x14ac:dyDescent="0.25">
      <c r="B38" s="199"/>
      <c r="C38" s="199"/>
      <c r="D38" s="199"/>
      <c r="E38" s="199"/>
      <c r="F38" s="199"/>
      <c r="G38" s="199"/>
    </row>
    <row r="39" spans="2:7" x14ac:dyDescent="0.25">
      <c r="B39" s="198" t="s">
        <v>162</v>
      </c>
      <c r="C39" s="198"/>
      <c r="D39" s="198"/>
      <c r="E39" s="198"/>
      <c r="F39" s="198"/>
      <c r="G39" s="198"/>
    </row>
    <row r="40" spans="2:7" ht="14.25" x14ac:dyDescent="0.25">
      <c r="B40" s="194" t="s">
        <v>175</v>
      </c>
      <c r="C40" s="105" t="s">
        <v>197</v>
      </c>
      <c r="D40" s="104"/>
      <c r="E40" s="104"/>
      <c r="F40" s="104"/>
      <c r="G40" s="104"/>
    </row>
    <row r="41" spans="2:7" ht="14.25" x14ac:dyDescent="0.25">
      <c r="B41" s="194"/>
      <c r="C41" s="105" t="s">
        <v>198</v>
      </c>
      <c r="D41" s="104"/>
      <c r="E41" s="104"/>
      <c r="F41" s="104"/>
      <c r="G41" s="104"/>
    </row>
    <row r="42" spans="2:7" ht="14.25" x14ac:dyDescent="0.25">
      <c r="B42" s="194" t="s">
        <v>176</v>
      </c>
      <c r="C42" s="105" t="s">
        <v>197</v>
      </c>
      <c r="D42" s="104"/>
      <c r="E42" s="104"/>
      <c r="F42" s="104"/>
      <c r="G42" s="104"/>
    </row>
    <row r="43" spans="2:7" ht="14.25" x14ac:dyDescent="0.25">
      <c r="B43" s="194"/>
      <c r="C43" s="105" t="s">
        <v>198</v>
      </c>
      <c r="D43" s="104"/>
      <c r="E43" s="104"/>
      <c r="F43" s="104"/>
      <c r="G43" s="104"/>
    </row>
    <row r="44" spans="2:7" ht="14.25" x14ac:dyDescent="0.25">
      <c r="B44" s="194" t="s">
        <v>177</v>
      </c>
      <c r="C44" s="105" t="s">
        <v>197</v>
      </c>
      <c r="D44" s="104"/>
      <c r="E44" s="104"/>
      <c r="F44" s="104"/>
      <c r="G44" s="104"/>
    </row>
    <row r="45" spans="2:7" ht="14.25" x14ac:dyDescent="0.25">
      <c r="B45" s="194"/>
      <c r="C45" s="105" t="s">
        <v>198</v>
      </c>
      <c r="D45" s="104"/>
      <c r="E45" s="104"/>
      <c r="F45" s="104"/>
      <c r="G45" s="104"/>
    </row>
    <row r="46" spans="2:7" ht="14.25" x14ac:dyDescent="0.25">
      <c r="B46" s="194" t="s">
        <v>178</v>
      </c>
      <c r="C46" s="105" t="s">
        <v>197</v>
      </c>
      <c r="D46" s="104"/>
      <c r="E46" s="104"/>
      <c r="F46" s="104"/>
      <c r="G46" s="104"/>
    </row>
    <row r="47" spans="2:7" ht="14.25" x14ac:dyDescent="0.25">
      <c r="B47" s="194"/>
      <c r="C47" s="105" t="s">
        <v>198</v>
      </c>
      <c r="D47" s="104"/>
      <c r="E47" s="104"/>
      <c r="F47" s="104"/>
      <c r="G47" s="104"/>
    </row>
    <row r="48" spans="2:7" ht="14.25" x14ac:dyDescent="0.25">
      <c r="B48" s="194" t="s">
        <v>179</v>
      </c>
      <c r="C48" s="105" t="s">
        <v>197</v>
      </c>
      <c r="D48" s="104"/>
      <c r="E48" s="104"/>
      <c r="F48" s="104"/>
      <c r="G48" s="104"/>
    </row>
    <row r="49" spans="2:7" ht="14.25" x14ac:dyDescent="0.25">
      <c r="B49" s="194"/>
      <c r="C49" s="105" t="s">
        <v>198</v>
      </c>
      <c r="D49" s="104"/>
      <c r="E49" s="104"/>
      <c r="F49" s="104"/>
      <c r="G49" s="104"/>
    </row>
    <row r="50" spans="2:7" ht="14.25" x14ac:dyDescent="0.25">
      <c r="B50" s="194" t="s">
        <v>180</v>
      </c>
      <c r="C50" s="105" t="s">
        <v>197</v>
      </c>
      <c r="D50" s="104"/>
      <c r="E50" s="104"/>
      <c r="F50" s="104"/>
      <c r="G50" s="104"/>
    </row>
    <row r="51" spans="2:7" ht="14.25" x14ac:dyDescent="0.25">
      <c r="B51" s="194"/>
      <c r="C51" s="105" t="s">
        <v>198</v>
      </c>
      <c r="D51" s="106"/>
      <c r="E51" s="106"/>
      <c r="F51" s="106"/>
      <c r="G51" s="106"/>
    </row>
    <row r="52" spans="2:7" x14ac:dyDescent="0.25">
      <c r="B52" s="199"/>
      <c r="C52" s="199"/>
      <c r="D52" s="199"/>
      <c r="E52" s="199"/>
      <c r="F52" s="199"/>
      <c r="G52" s="199"/>
    </row>
    <row r="53" spans="2:7" x14ac:dyDescent="0.25">
      <c r="B53" s="198" t="s">
        <v>163</v>
      </c>
      <c r="C53" s="198"/>
      <c r="D53" s="198"/>
      <c r="E53" s="198"/>
      <c r="F53" s="198"/>
      <c r="G53" s="198"/>
    </row>
    <row r="54" spans="2:7" ht="14.25" x14ac:dyDescent="0.25">
      <c r="B54" s="194" t="s">
        <v>181</v>
      </c>
      <c r="C54" s="105" t="s">
        <v>197</v>
      </c>
      <c r="D54" s="106"/>
      <c r="E54" s="106"/>
      <c r="F54" s="106"/>
      <c r="G54" s="106"/>
    </row>
    <row r="55" spans="2:7" ht="14.25" x14ac:dyDescent="0.25">
      <c r="B55" s="194"/>
      <c r="C55" s="105" t="s">
        <v>198</v>
      </c>
      <c r="D55" s="104"/>
      <c r="E55" s="104"/>
      <c r="F55" s="104"/>
      <c r="G55" s="104"/>
    </row>
    <row r="56" spans="2:7" ht="14.25" x14ac:dyDescent="0.25">
      <c r="B56" s="194" t="s">
        <v>182</v>
      </c>
      <c r="C56" s="105" t="s">
        <v>197</v>
      </c>
      <c r="D56" s="104"/>
      <c r="E56" s="104"/>
      <c r="F56" s="104"/>
      <c r="G56" s="104"/>
    </row>
    <row r="57" spans="2:7" ht="14.25" x14ac:dyDescent="0.25">
      <c r="B57" s="194"/>
      <c r="C57" s="105" t="s">
        <v>198</v>
      </c>
      <c r="D57" s="104"/>
      <c r="E57" s="104"/>
      <c r="F57" s="104"/>
      <c r="G57" s="104"/>
    </row>
    <row r="58" spans="2:7" ht="14.25" x14ac:dyDescent="0.25">
      <c r="B58" s="194" t="s">
        <v>183</v>
      </c>
      <c r="C58" s="105" t="s">
        <v>197</v>
      </c>
      <c r="D58" s="104"/>
      <c r="E58" s="104"/>
      <c r="F58" s="104"/>
      <c r="G58" s="104"/>
    </row>
    <row r="59" spans="2:7" ht="14.25" x14ac:dyDescent="0.25">
      <c r="B59" s="194"/>
      <c r="C59" s="105" t="s">
        <v>198</v>
      </c>
      <c r="D59" s="104"/>
      <c r="E59" s="104"/>
      <c r="F59" s="104"/>
      <c r="G59" s="104"/>
    </row>
    <row r="60" spans="2:7" ht="14.25" x14ac:dyDescent="0.25">
      <c r="B60" s="194" t="s">
        <v>184</v>
      </c>
      <c r="C60" s="105" t="s">
        <v>197</v>
      </c>
      <c r="D60" s="104"/>
      <c r="E60" s="104"/>
      <c r="F60" s="104"/>
      <c r="G60" s="104"/>
    </row>
    <row r="61" spans="2:7" ht="14.25" x14ac:dyDescent="0.25">
      <c r="B61" s="194"/>
      <c r="C61" s="105" t="s">
        <v>198</v>
      </c>
      <c r="D61" s="104"/>
      <c r="E61" s="104"/>
      <c r="F61" s="104"/>
      <c r="G61" s="104"/>
    </row>
    <row r="62" spans="2:7" ht="14.25" x14ac:dyDescent="0.25">
      <c r="B62" s="194" t="s">
        <v>185</v>
      </c>
      <c r="C62" s="105" t="s">
        <v>197</v>
      </c>
      <c r="D62" s="104"/>
      <c r="E62" s="104"/>
      <c r="F62" s="104"/>
      <c r="G62" s="104"/>
    </row>
    <row r="63" spans="2:7" ht="14.25" x14ac:dyDescent="0.25">
      <c r="B63" s="194"/>
      <c r="C63" s="105" t="s">
        <v>198</v>
      </c>
      <c r="D63" s="104"/>
      <c r="E63" s="104"/>
      <c r="F63" s="104"/>
      <c r="G63" s="104"/>
    </row>
    <row r="64" spans="2:7" ht="14.25" x14ac:dyDescent="0.25">
      <c r="B64" s="194" t="s">
        <v>186</v>
      </c>
      <c r="C64" s="105" t="s">
        <v>197</v>
      </c>
      <c r="D64" s="106"/>
      <c r="E64" s="106"/>
      <c r="F64" s="106"/>
      <c r="G64" s="106"/>
    </row>
    <row r="65" spans="2:7" ht="14.25" x14ac:dyDescent="0.25">
      <c r="B65" s="194"/>
      <c r="C65" s="105" t="s">
        <v>198</v>
      </c>
      <c r="D65" s="106"/>
      <c r="E65" s="106"/>
      <c r="F65" s="106"/>
      <c r="G65" s="106"/>
    </row>
    <row r="66" spans="2:7" ht="14.25" x14ac:dyDescent="0.3">
      <c r="B66" s="81"/>
      <c r="C66" s="81"/>
      <c r="D66" s="82"/>
      <c r="E66" s="82"/>
      <c r="F66" s="82"/>
      <c r="G66" s="82"/>
    </row>
    <row r="67" spans="2:7" ht="14.25" x14ac:dyDescent="0.25">
      <c r="B67" s="165" t="s">
        <v>499</v>
      </c>
      <c r="C67" s="165"/>
      <c r="D67" s="165"/>
      <c r="E67" s="165"/>
      <c r="F67" s="165"/>
      <c r="G67" s="165"/>
    </row>
    <row r="68" spans="2:7" x14ac:dyDescent="0.25">
      <c r="B68" s="107"/>
      <c r="C68" s="107"/>
      <c r="D68" s="108"/>
      <c r="E68" s="108"/>
      <c r="F68" s="108"/>
      <c r="G68" s="108"/>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J24" sqref="J24"/>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6543.6613410700438</v>
      </c>
      <c r="E10" s="65">
        <v>5762.1949778761737</v>
      </c>
      <c r="F10" s="65">
        <v>17256.688939079406</v>
      </c>
      <c r="G10" s="65">
        <v>16308.472747585707</v>
      </c>
      <c r="I10" s="79"/>
    </row>
    <row r="11" spans="2:9" ht="14.25" x14ac:dyDescent="0.25">
      <c r="B11" s="189" t="s">
        <v>161</v>
      </c>
      <c r="C11" s="189"/>
      <c r="D11" s="22">
        <v>6543.1349702278294</v>
      </c>
      <c r="E11" s="22">
        <v>5761.6686070339611</v>
      </c>
      <c r="F11" s="22">
        <v>17254.296344342096</v>
      </c>
      <c r="G11" s="22">
        <v>16307.276450217039</v>
      </c>
      <c r="I11" s="79"/>
    </row>
    <row r="12" spans="2:9" ht="14.25" x14ac:dyDescent="0.25">
      <c r="B12" s="189" t="s">
        <v>162</v>
      </c>
      <c r="C12" s="189"/>
      <c r="D12" s="22">
        <v>0.526370842209127</v>
      </c>
      <c r="E12" s="22">
        <v>0.526370842209127</v>
      </c>
      <c r="F12" s="22">
        <v>2.3925947373142136</v>
      </c>
      <c r="G12" s="22">
        <v>1.1962973686571068</v>
      </c>
      <c r="I12" s="79"/>
    </row>
    <row r="13" spans="2:9" ht="14.25" x14ac:dyDescent="0.25">
      <c r="B13" s="189" t="s">
        <v>163</v>
      </c>
      <c r="C13" s="189"/>
      <c r="D13" s="22"/>
      <c r="E13" s="22"/>
      <c r="F13" s="22"/>
      <c r="G13" s="22"/>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276.56247141080655</v>
      </c>
      <c r="E16" s="22">
        <v>275.03683059484774</v>
      </c>
      <c r="F16" s="22">
        <v>429.94579891503082</v>
      </c>
      <c r="G16" s="22">
        <v>225.81618095389803</v>
      </c>
      <c r="H16" s="40"/>
    </row>
    <row r="17" spans="2:7" ht="14.25" x14ac:dyDescent="0.25">
      <c r="B17" s="187"/>
      <c r="C17" s="78" t="s">
        <v>198</v>
      </c>
      <c r="D17" s="22">
        <v>55.362181017274779</v>
      </c>
      <c r="E17" s="22">
        <v>53.030803688955672</v>
      </c>
      <c r="F17" s="22">
        <v>33.269013333228067</v>
      </c>
      <c r="G17" s="22">
        <v>2.198784783300832</v>
      </c>
    </row>
    <row r="18" spans="2:7" ht="14.25" x14ac:dyDescent="0.25">
      <c r="B18" s="187" t="s">
        <v>165</v>
      </c>
      <c r="C18" s="78" t="s">
        <v>197</v>
      </c>
      <c r="D18" s="22">
        <v>137.34912130948257</v>
      </c>
      <c r="E18" s="22">
        <v>113.66178640660418</v>
      </c>
      <c r="F18" s="22">
        <v>94.386614659485687</v>
      </c>
      <c r="G18" s="22">
        <v>33.584666003578455</v>
      </c>
    </row>
    <row r="19" spans="2:7" ht="14.25" x14ac:dyDescent="0.25">
      <c r="B19" s="187"/>
      <c r="C19" s="78" t="s">
        <v>198</v>
      </c>
      <c r="D19" s="22"/>
      <c r="E19" s="22"/>
      <c r="F19" s="22"/>
      <c r="G19" s="22"/>
    </row>
    <row r="20" spans="2:7" ht="14.25" x14ac:dyDescent="0.25">
      <c r="B20" s="187" t="s">
        <v>166</v>
      </c>
      <c r="C20" s="78" t="s">
        <v>197</v>
      </c>
      <c r="D20" s="22">
        <v>111.66430415888402</v>
      </c>
      <c r="E20" s="22">
        <v>108.53213277626415</v>
      </c>
      <c r="F20" s="22">
        <v>196.01784390136265</v>
      </c>
      <c r="G20" s="22">
        <v>162.64234119979992</v>
      </c>
    </row>
    <row r="21" spans="2:7" ht="14.25" x14ac:dyDescent="0.25">
      <c r="B21" s="187"/>
      <c r="C21" s="78" t="s">
        <v>198</v>
      </c>
      <c r="D21" s="22">
        <v>27.042284018912888</v>
      </c>
      <c r="E21" s="22">
        <v>27.042284018912888</v>
      </c>
      <c r="F21" s="22">
        <v>21.776070596835641</v>
      </c>
      <c r="G21" s="22"/>
    </row>
    <row r="22" spans="2:7" ht="14.25" x14ac:dyDescent="0.25">
      <c r="B22" s="187" t="s">
        <v>167</v>
      </c>
      <c r="C22" s="78" t="s">
        <v>197</v>
      </c>
      <c r="D22" s="22">
        <v>2648.4574418666925</v>
      </c>
      <c r="E22" s="22">
        <v>2543.518919841983</v>
      </c>
      <c r="F22" s="22">
        <v>9810.9226577703412</v>
      </c>
      <c r="G22" s="22">
        <v>9778.4678002568926</v>
      </c>
    </row>
    <row r="23" spans="2:7" ht="14.25" x14ac:dyDescent="0.25">
      <c r="B23" s="187"/>
      <c r="C23" s="78" t="s">
        <v>198</v>
      </c>
      <c r="D23" s="22"/>
      <c r="E23" s="22"/>
      <c r="F23" s="22"/>
      <c r="G23" s="22"/>
    </row>
    <row r="24" spans="2:7" ht="14.25" x14ac:dyDescent="0.25">
      <c r="B24" s="187" t="s">
        <v>168</v>
      </c>
      <c r="C24" s="78" t="s">
        <v>197</v>
      </c>
      <c r="D24" s="22">
        <v>130.40813175419649</v>
      </c>
      <c r="E24" s="22">
        <v>88.71878897513237</v>
      </c>
      <c r="F24" s="22">
        <v>137.43414957742502</v>
      </c>
      <c r="G24" s="22">
        <v>99.744564517494808</v>
      </c>
    </row>
    <row r="25" spans="2:7" ht="14.25" x14ac:dyDescent="0.25">
      <c r="B25" s="187"/>
      <c r="C25" s="78" t="s">
        <v>198</v>
      </c>
      <c r="D25" s="22"/>
      <c r="E25" s="22"/>
      <c r="F25" s="22"/>
      <c r="G25" s="22"/>
    </row>
    <row r="26" spans="2:7" ht="14.25" x14ac:dyDescent="0.25">
      <c r="B26" s="187" t="s">
        <v>169</v>
      </c>
      <c r="C26" s="78" t="s">
        <v>197</v>
      </c>
      <c r="D26" s="22">
        <v>909.84377117959536</v>
      </c>
      <c r="E26" s="22">
        <v>799.15692307539098</v>
      </c>
      <c r="F26" s="22">
        <v>2135.1609807327882</v>
      </c>
      <c r="G26" s="22">
        <v>2026.7993899836968</v>
      </c>
    </row>
    <row r="27" spans="2:7" ht="14.25" x14ac:dyDescent="0.25">
      <c r="B27" s="187"/>
      <c r="C27" s="78" t="s">
        <v>198</v>
      </c>
      <c r="D27" s="22">
        <v>256.30920774594455</v>
      </c>
      <c r="E27" s="22">
        <v>62.494276703361422</v>
      </c>
      <c r="F27" s="22">
        <v>75.311354902808773</v>
      </c>
      <c r="G27" s="22">
        <v>24.846765208416805</v>
      </c>
    </row>
    <row r="28" spans="2:7" ht="14.25" x14ac:dyDescent="0.25">
      <c r="B28" s="187" t="s">
        <v>170</v>
      </c>
      <c r="C28" s="78" t="s">
        <v>197</v>
      </c>
      <c r="D28" s="22">
        <v>1177.5209988102827</v>
      </c>
      <c r="E28" s="22">
        <v>960.72366567985705</v>
      </c>
      <c r="F28" s="22">
        <v>2855.1811612736651</v>
      </c>
      <c r="G28" s="22">
        <v>2733.8517360300184</v>
      </c>
    </row>
    <row r="29" spans="2:7" ht="14.25" x14ac:dyDescent="0.25">
      <c r="B29" s="187"/>
      <c r="C29" s="78" t="s">
        <v>198</v>
      </c>
      <c r="D29" s="22">
        <v>35.884423788871722</v>
      </c>
      <c r="E29" s="22">
        <v>21.714293286609262</v>
      </c>
      <c r="F29" s="22">
        <v>27.553985569553326</v>
      </c>
      <c r="G29" s="22"/>
    </row>
    <row r="30" spans="2:7" ht="14.25" x14ac:dyDescent="0.25">
      <c r="B30" s="187" t="s">
        <v>171</v>
      </c>
      <c r="C30" s="78" t="s">
        <v>197</v>
      </c>
      <c r="D30" s="22">
        <v>9.5799085023178012</v>
      </c>
      <c r="E30" s="22">
        <v>8.726108391519146</v>
      </c>
      <c r="F30" s="22">
        <v>6.4979276348812522</v>
      </c>
      <c r="G30" s="22">
        <v>4.5574728376115816</v>
      </c>
    </row>
    <row r="31" spans="2:7" ht="14.25" x14ac:dyDescent="0.25">
      <c r="B31" s="187"/>
      <c r="C31" s="78" t="s">
        <v>198</v>
      </c>
      <c r="D31" s="22"/>
      <c r="E31" s="22"/>
      <c r="F31" s="22"/>
      <c r="G31" s="22"/>
    </row>
    <row r="32" spans="2:7" ht="14.25" x14ac:dyDescent="0.25">
      <c r="B32" s="187" t="s">
        <v>172</v>
      </c>
      <c r="C32" s="78" t="s">
        <v>197</v>
      </c>
      <c r="D32" s="22">
        <v>302.06460238717153</v>
      </c>
      <c r="E32" s="22">
        <v>252.34692119618805</v>
      </c>
      <c r="F32" s="22">
        <v>399.43629703135861</v>
      </c>
      <c r="G32" s="22">
        <v>256.12830341240544</v>
      </c>
    </row>
    <row r="33" spans="2:7" ht="14.25" x14ac:dyDescent="0.25">
      <c r="B33" s="187"/>
      <c r="C33" s="78" t="s">
        <v>198</v>
      </c>
      <c r="D33" s="80">
        <v>64.653551367619059</v>
      </c>
      <c r="E33" s="80">
        <v>64.653551367619059</v>
      </c>
      <c r="F33" s="80">
        <v>39.167613912623281</v>
      </c>
      <c r="G33" s="80">
        <v>20.881230201613768</v>
      </c>
    </row>
    <row r="34" spans="2:7" ht="14.25" x14ac:dyDescent="0.25">
      <c r="B34" s="187" t="s">
        <v>173</v>
      </c>
      <c r="C34" s="78" t="s">
        <v>197</v>
      </c>
      <c r="D34" s="80">
        <v>285.54178498720626</v>
      </c>
      <c r="E34" s="80">
        <v>273.7080052056229</v>
      </c>
      <c r="F34" s="80">
        <v>769.66290762126118</v>
      </c>
      <c r="G34" s="80">
        <v>728.91533842377225</v>
      </c>
    </row>
    <row r="35" spans="2:7" ht="14.25" x14ac:dyDescent="0.25">
      <c r="B35" s="187"/>
      <c r="C35" s="78" t="s">
        <v>198</v>
      </c>
      <c r="D35" s="80">
        <v>114.89078592257084</v>
      </c>
      <c r="E35" s="80">
        <v>108.60331582508475</v>
      </c>
      <c r="F35" s="80">
        <v>222.57196690943766</v>
      </c>
      <c r="G35" s="80">
        <v>208.84187640455053</v>
      </c>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0.526370842209127</v>
      </c>
      <c r="E40" s="22">
        <v>0.526370842209127</v>
      </c>
      <c r="F40" s="22">
        <v>2.3925947373142136</v>
      </c>
      <c r="G40" s="22">
        <v>1.1962973686571068</v>
      </c>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24" sqref="I24"/>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7174.6401827276441</v>
      </c>
      <c r="E10" s="65">
        <v>7062.6452727683554</v>
      </c>
      <c r="F10" s="65">
        <v>129763.89901007396</v>
      </c>
      <c r="G10" s="65">
        <v>129221.7664641205</v>
      </c>
      <c r="I10" s="79"/>
    </row>
    <row r="11" spans="2:9" ht="14.25" x14ac:dyDescent="0.25">
      <c r="B11" s="189" t="s">
        <v>161</v>
      </c>
      <c r="C11" s="189"/>
      <c r="D11" s="22">
        <v>7174.6401827276441</v>
      </c>
      <c r="E11" s="22">
        <v>7062.6452727683554</v>
      </c>
      <c r="F11" s="22">
        <v>129763.89901007396</v>
      </c>
      <c r="G11" s="22">
        <v>129221.7664641205</v>
      </c>
      <c r="I11" s="79"/>
    </row>
    <row r="12" spans="2:9" ht="14.25" x14ac:dyDescent="0.25">
      <c r="B12" s="189" t="s">
        <v>162</v>
      </c>
      <c r="C12" s="189"/>
      <c r="D12" s="22"/>
      <c r="E12" s="22"/>
      <c r="F12" s="22"/>
      <c r="G12" s="22"/>
      <c r="I12" s="79"/>
    </row>
    <row r="13" spans="2:9" ht="14.25" x14ac:dyDescent="0.25">
      <c r="B13" s="189" t="s">
        <v>163</v>
      </c>
      <c r="C13" s="189"/>
      <c r="D13" s="22"/>
      <c r="E13" s="22"/>
      <c r="F13" s="22"/>
      <c r="G13" s="22"/>
      <c r="I13" s="79"/>
    </row>
    <row r="14" spans="2:9" x14ac:dyDescent="0.25">
      <c r="B14" s="190"/>
      <c r="C14" s="190"/>
      <c r="D14" s="190"/>
      <c r="E14" s="190"/>
      <c r="F14" s="190"/>
      <c r="G14" s="190"/>
      <c r="I14" s="79"/>
    </row>
    <row r="15" spans="2:9" x14ac:dyDescent="0.25">
      <c r="B15" s="191" t="s">
        <v>161</v>
      </c>
      <c r="C15" s="191"/>
      <c r="D15" s="191"/>
      <c r="E15" s="191"/>
      <c r="F15" s="191"/>
      <c r="G15" s="191"/>
      <c r="I15" s="79"/>
    </row>
    <row r="16" spans="2:9" ht="14.25" x14ac:dyDescent="0.25">
      <c r="B16" s="187" t="s">
        <v>164</v>
      </c>
      <c r="C16" s="78" t="s">
        <v>197</v>
      </c>
      <c r="D16" s="22"/>
      <c r="E16" s="22"/>
      <c r="F16" s="22"/>
      <c r="G16" s="22"/>
      <c r="H16" s="40"/>
    </row>
    <row r="17" spans="2:7" ht="14.25" x14ac:dyDescent="0.25">
      <c r="B17" s="187"/>
      <c r="C17" s="78" t="s">
        <v>198</v>
      </c>
      <c r="D17" s="22">
        <v>6.3172943570522815</v>
      </c>
      <c r="E17" s="22">
        <v>2.105764785684094</v>
      </c>
      <c r="F17" s="22">
        <v>11.583875169806433</v>
      </c>
      <c r="G17" s="22">
        <v>11.583875169806433</v>
      </c>
    </row>
    <row r="18" spans="2:7" ht="14.25" x14ac:dyDescent="0.25">
      <c r="B18" s="187" t="s">
        <v>165</v>
      </c>
      <c r="C18" s="78" t="s">
        <v>197</v>
      </c>
      <c r="D18" s="22"/>
      <c r="E18" s="22"/>
      <c r="F18" s="22"/>
      <c r="G18" s="22"/>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c r="E22" s="22"/>
      <c r="F22" s="22"/>
      <c r="G22" s="22"/>
    </row>
    <row r="23" spans="2:7" ht="14.25" x14ac:dyDescent="0.25">
      <c r="B23" s="187"/>
      <c r="C23" s="78" t="s">
        <v>198</v>
      </c>
      <c r="D23" s="22"/>
      <c r="E23" s="22"/>
      <c r="F23" s="22"/>
      <c r="G23" s="22"/>
    </row>
    <row r="24" spans="2:7" ht="14.25" x14ac:dyDescent="0.25">
      <c r="B24" s="187" t="s">
        <v>168</v>
      </c>
      <c r="C24" s="78" t="s">
        <v>197</v>
      </c>
      <c r="D24" s="22">
        <v>5692.0017734604835</v>
      </c>
      <c r="E24" s="22">
        <v>5632.5468837747458</v>
      </c>
      <c r="F24" s="22">
        <v>110025.57726140051</v>
      </c>
      <c r="G24" s="22">
        <v>109549.5290107163</v>
      </c>
    </row>
    <row r="25" spans="2:7" ht="14.25" x14ac:dyDescent="0.25">
      <c r="B25" s="187"/>
      <c r="C25" s="78" t="s">
        <v>198</v>
      </c>
      <c r="D25" s="22"/>
      <c r="E25" s="22"/>
      <c r="F25" s="22"/>
      <c r="G25" s="22"/>
    </row>
    <row r="26" spans="2:7" ht="14.25" x14ac:dyDescent="0.25">
      <c r="B26" s="187" t="s">
        <v>169</v>
      </c>
      <c r="C26" s="78" t="s">
        <v>197</v>
      </c>
      <c r="D26" s="22">
        <v>220.11462379345056</v>
      </c>
      <c r="E26" s="22">
        <v>200.35172080160154</v>
      </c>
      <c r="F26" s="22">
        <v>2961.7550681813009</v>
      </c>
      <c r="G26" s="22">
        <v>2914.3196190608996</v>
      </c>
    </row>
    <row r="27" spans="2:7" ht="14.25" x14ac:dyDescent="0.25">
      <c r="B27" s="187"/>
      <c r="C27" s="78" t="s">
        <v>198</v>
      </c>
      <c r="D27" s="22">
        <v>35.522022255892146</v>
      </c>
      <c r="E27" s="22">
        <v>21.609718501743476</v>
      </c>
      <c r="F27" s="22">
        <v>219.50086415717792</v>
      </c>
      <c r="G27" s="22">
        <v>218.45791217538476</v>
      </c>
    </row>
    <row r="28" spans="2:7" ht="14.25" x14ac:dyDescent="0.25">
      <c r="B28" s="187" t="s">
        <v>170</v>
      </c>
      <c r="C28" s="78" t="s">
        <v>197</v>
      </c>
      <c r="D28" s="22"/>
      <c r="E28" s="22"/>
      <c r="F28" s="22"/>
      <c r="G28" s="22"/>
    </row>
    <row r="29" spans="2:7" ht="14.25" x14ac:dyDescent="0.25">
      <c r="B29" s="187"/>
      <c r="C29" s="78" t="s">
        <v>198</v>
      </c>
      <c r="D29" s="22"/>
      <c r="E29" s="22"/>
      <c r="F29" s="22"/>
      <c r="G29" s="22"/>
    </row>
    <row r="30" spans="2:7" ht="14.25" x14ac:dyDescent="0.25">
      <c r="B30" s="187" t="s">
        <v>171</v>
      </c>
      <c r="C30" s="78" t="s">
        <v>197</v>
      </c>
      <c r="D30" s="22">
        <v>40.91948919932581</v>
      </c>
      <c r="E30" s="22">
        <v>39.112562934644693</v>
      </c>
      <c r="F30" s="22">
        <v>344.82334047293119</v>
      </c>
      <c r="G30" s="22">
        <v>343.72823364585173</v>
      </c>
    </row>
    <row r="31" spans="2:7" ht="14.25" x14ac:dyDescent="0.25">
      <c r="B31" s="187"/>
      <c r="C31" s="78" t="s">
        <v>198</v>
      </c>
      <c r="D31" s="22"/>
      <c r="E31" s="22"/>
      <c r="F31" s="22"/>
      <c r="G31" s="22"/>
    </row>
    <row r="32" spans="2:7" ht="14.25" x14ac:dyDescent="0.25">
      <c r="B32" s="187" t="s">
        <v>172</v>
      </c>
      <c r="C32" s="78" t="s">
        <v>197</v>
      </c>
      <c r="D32" s="22">
        <v>35.572420957430445</v>
      </c>
      <c r="E32" s="22">
        <v>35.572420957430445</v>
      </c>
      <c r="F32" s="22">
        <v>731.94431353926507</v>
      </c>
      <c r="G32" s="22">
        <v>731.94431353926507</v>
      </c>
    </row>
    <row r="33" spans="2:7" ht="14.25" x14ac:dyDescent="0.25">
      <c r="B33" s="187"/>
      <c r="C33" s="78" t="s">
        <v>198</v>
      </c>
      <c r="D33" s="80"/>
      <c r="E33" s="80"/>
      <c r="F33" s="80"/>
      <c r="G33" s="80"/>
    </row>
    <row r="34" spans="2:7" ht="14.25" x14ac:dyDescent="0.25">
      <c r="B34" s="187" t="s">
        <v>173</v>
      </c>
      <c r="C34" s="78" t="s">
        <v>197</v>
      </c>
      <c r="D34" s="80">
        <v>1144.1925587040068</v>
      </c>
      <c r="E34" s="80">
        <v>1131.3462010125049</v>
      </c>
      <c r="F34" s="80">
        <v>15468.714287153027</v>
      </c>
      <c r="G34" s="80">
        <v>15452.203499812931</v>
      </c>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J29" sqref="J29"/>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H8" s="79"/>
      <c r="I8" s="23" t="s">
        <v>150</v>
      </c>
    </row>
    <row r="9" spans="2:9" ht="18" customHeight="1" x14ac:dyDescent="0.25">
      <c r="B9" s="185"/>
      <c r="C9" s="185"/>
      <c r="D9" s="76" t="s">
        <v>256</v>
      </c>
      <c r="E9" s="77" t="s">
        <v>196</v>
      </c>
      <c r="F9" s="186"/>
      <c r="G9" s="186"/>
      <c r="H9" s="79"/>
      <c r="I9" s="79"/>
    </row>
    <row r="10" spans="2:9" x14ac:dyDescent="0.25">
      <c r="B10" s="188" t="s">
        <v>160</v>
      </c>
      <c r="C10" s="188"/>
      <c r="D10" s="65">
        <v>10527.177668291644</v>
      </c>
      <c r="E10" s="65">
        <v>9707.3674739385788</v>
      </c>
      <c r="F10" s="65">
        <v>14680.862720701358</v>
      </c>
      <c r="G10" s="65">
        <v>9338.0503473609115</v>
      </c>
      <c r="H10" s="79"/>
      <c r="I10" s="79"/>
    </row>
    <row r="11" spans="2:9" ht="14.25" x14ac:dyDescent="0.25">
      <c r="B11" s="189" t="s">
        <v>161</v>
      </c>
      <c r="C11" s="189"/>
      <c r="D11" s="22">
        <v>10527.177668291644</v>
      </c>
      <c r="E11" s="22">
        <v>9707.3674739385788</v>
      </c>
      <c r="F11" s="22">
        <v>14680.862720701358</v>
      </c>
      <c r="G11" s="22">
        <v>9338.0503473609115</v>
      </c>
      <c r="H11" s="79"/>
      <c r="I11" s="79"/>
    </row>
    <row r="12" spans="2:9" ht="14.25" x14ac:dyDescent="0.25">
      <c r="B12" s="189" t="s">
        <v>162</v>
      </c>
      <c r="C12" s="189"/>
      <c r="D12" s="22"/>
      <c r="E12" s="22"/>
      <c r="F12" s="22"/>
      <c r="G12" s="22"/>
      <c r="H12" s="79"/>
      <c r="I12" s="79"/>
    </row>
    <row r="13" spans="2:9" ht="14.25" x14ac:dyDescent="0.25">
      <c r="B13" s="189" t="s">
        <v>163</v>
      </c>
      <c r="C13" s="189"/>
      <c r="D13" s="22"/>
      <c r="E13" s="22"/>
      <c r="F13" s="22"/>
      <c r="G13" s="22"/>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139.21937451631021</v>
      </c>
      <c r="E16" s="22">
        <v>133.69941771931164</v>
      </c>
      <c r="F16" s="22">
        <v>80.596210978157146</v>
      </c>
      <c r="G16" s="22">
        <v>45.996514514285025</v>
      </c>
      <c r="H16" s="40"/>
    </row>
    <row r="17" spans="2:7" ht="14.25" x14ac:dyDescent="0.25">
      <c r="B17" s="187"/>
      <c r="C17" s="78" t="s">
        <v>198</v>
      </c>
      <c r="D17" s="22"/>
      <c r="E17" s="22"/>
      <c r="F17" s="22"/>
      <c r="G17" s="22"/>
    </row>
    <row r="18" spans="2:7" ht="14.25" x14ac:dyDescent="0.25">
      <c r="B18" s="187" t="s">
        <v>165</v>
      </c>
      <c r="C18" s="78" t="s">
        <v>197</v>
      </c>
      <c r="D18" s="22">
        <v>1548.9349170321887</v>
      </c>
      <c r="E18" s="22">
        <v>1542.7705290546046</v>
      </c>
      <c r="F18" s="22">
        <v>3986.1449894783627</v>
      </c>
      <c r="G18" s="22">
        <v>1221.3841812765597</v>
      </c>
    </row>
    <row r="19" spans="2:7" ht="14.25" x14ac:dyDescent="0.25">
      <c r="B19" s="187"/>
      <c r="C19" s="78" t="s">
        <v>198</v>
      </c>
      <c r="D19" s="22"/>
      <c r="E19" s="22"/>
      <c r="F19" s="22"/>
      <c r="G19" s="22"/>
    </row>
    <row r="20" spans="2:7" ht="14.25" x14ac:dyDescent="0.25">
      <c r="B20" s="187" t="s">
        <v>166</v>
      </c>
      <c r="C20" s="78" t="s">
        <v>197</v>
      </c>
      <c r="D20" s="22">
        <v>84.503304871890819</v>
      </c>
      <c r="E20" s="22">
        <v>55.673857794127137</v>
      </c>
      <c r="F20" s="22">
        <v>79.18469083399205</v>
      </c>
      <c r="G20" s="22">
        <v>50.390038246605357</v>
      </c>
    </row>
    <row r="21" spans="2:7" ht="14.25" x14ac:dyDescent="0.25">
      <c r="B21" s="187"/>
      <c r="C21" s="78" t="s">
        <v>198</v>
      </c>
      <c r="D21" s="22"/>
      <c r="E21" s="22"/>
      <c r="F21" s="22"/>
      <c r="G21" s="22"/>
    </row>
    <row r="22" spans="2:7" ht="14.25" x14ac:dyDescent="0.25">
      <c r="B22" s="187" t="s">
        <v>167</v>
      </c>
      <c r="C22" s="78" t="s">
        <v>197</v>
      </c>
      <c r="D22" s="22">
        <v>2007.2722678241184</v>
      </c>
      <c r="E22" s="22">
        <v>1985.8527681228763</v>
      </c>
      <c r="F22" s="22">
        <v>4279.1105388841816</v>
      </c>
      <c r="G22" s="22">
        <v>4168.8309944604416</v>
      </c>
    </row>
    <row r="23" spans="2:7" ht="14.25" x14ac:dyDescent="0.25">
      <c r="B23" s="187"/>
      <c r="C23" s="78" t="s">
        <v>198</v>
      </c>
      <c r="D23" s="22"/>
      <c r="E23" s="22"/>
      <c r="F23" s="22"/>
      <c r="G23" s="22"/>
    </row>
    <row r="24" spans="2:7" ht="14.25" x14ac:dyDescent="0.25">
      <c r="B24" s="187" t="s">
        <v>168</v>
      </c>
      <c r="C24" s="78" t="s">
        <v>197</v>
      </c>
      <c r="D24" s="22">
        <v>1262.3165382584971</v>
      </c>
      <c r="E24" s="22">
        <v>1090.5929201414285</v>
      </c>
      <c r="F24" s="22">
        <v>1246.6812642865302</v>
      </c>
      <c r="G24" s="22">
        <v>697.23069878837146</v>
      </c>
    </row>
    <row r="25" spans="2:7" ht="14.25" x14ac:dyDescent="0.25">
      <c r="B25" s="187"/>
      <c r="C25" s="78" t="s">
        <v>198</v>
      </c>
      <c r="D25" s="22"/>
      <c r="E25" s="22"/>
      <c r="F25" s="22"/>
      <c r="G25" s="22"/>
    </row>
    <row r="26" spans="2:7" ht="14.25" x14ac:dyDescent="0.25">
      <c r="B26" s="187" t="s">
        <v>169</v>
      </c>
      <c r="C26" s="78" t="s">
        <v>197</v>
      </c>
      <c r="D26" s="22">
        <v>3842.1438751133128</v>
      </c>
      <c r="E26" s="22">
        <v>3344.6593197451239</v>
      </c>
      <c r="F26" s="22">
        <v>2500.7336410011576</v>
      </c>
      <c r="G26" s="22">
        <v>1149.1107421417732</v>
      </c>
    </row>
    <row r="27" spans="2:7" ht="14.25" x14ac:dyDescent="0.25">
      <c r="B27" s="187"/>
      <c r="C27" s="78" t="s">
        <v>198</v>
      </c>
      <c r="D27" s="22"/>
      <c r="E27" s="22"/>
      <c r="F27" s="22"/>
      <c r="G27" s="22"/>
    </row>
    <row r="28" spans="2:7" ht="14.25" x14ac:dyDescent="0.25">
      <c r="B28" s="187" t="s">
        <v>170</v>
      </c>
      <c r="C28" s="78" t="s">
        <v>197</v>
      </c>
      <c r="D28" s="22">
        <v>519.02539333464881</v>
      </c>
      <c r="E28" s="22">
        <v>519.02539333464881</v>
      </c>
      <c r="F28" s="22">
        <v>804.81587253438454</v>
      </c>
      <c r="G28" s="22">
        <v>684.09556442717007</v>
      </c>
    </row>
    <row r="29" spans="2:7" ht="14.25" x14ac:dyDescent="0.25">
      <c r="B29" s="187"/>
      <c r="C29" s="78" t="s">
        <v>198</v>
      </c>
      <c r="D29" s="22"/>
      <c r="E29" s="22"/>
      <c r="F29" s="22"/>
      <c r="G29" s="22"/>
    </row>
    <row r="30" spans="2:7" ht="14.25" x14ac:dyDescent="0.25">
      <c r="B30" s="187" t="s">
        <v>171</v>
      </c>
      <c r="C30" s="78" t="s">
        <v>197</v>
      </c>
      <c r="D30" s="22">
        <v>48.981337652391765</v>
      </c>
      <c r="E30" s="22">
        <v>40.978675099925567</v>
      </c>
      <c r="F30" s="22">
        <v>24.866281040552341</v>
      </c>
      <c r="G30" s="22"/>
    </row>
    <row r="31" spans="2:7" ht="14.25" x14ac:dyDescent="0.25">
      <c r="B31" s="187"/>
      <c r="C31" s="78" t="s">
        <v>198</v>
      </c>
      <c r="D31" s="22"/>
      <c r="E31" s="22"/>
      <c r="F31" s="22"/>
      <c r="G31" s="22"/>
    </row>
    <row r="32" spans="2:7" ht="14.25" x14ac:dyDescent="0.25">
      <c r="B32" s="187" t="s">
        <v>172</v>
      </c>
      <c r="C32" s="78" t="s">
        <v>197</v>
      </c>
      <c r="D32" s="22">
        <v>525.39850199753187</v>
      </c>
      <c r="E32" s="22">
        <v>512.94485780204241</v>
      </c>
      <c r="F32" s="22">
        <v>690.38693897078633</v>
      </c>
      <c r="G32" s="22">
        <v>478.8091248844238</v>
      </c>
    </row>
    <row r="33" spans="2:7" ht="14.25" x14ac:dyDescent="0.25">
      <c r="B33" s="187"/>
      <c r="C33" s="78" t="s">
        <v>198</v>
      </c>
      <c r="D33" s="80"/>
      <c r="E33" s="80"/>
      <c r="F33" s="80"/>
      <c r="G33" s="80"/>
    </row>
    <row r="34" spans="2:7" ht="14.25" x14ac:dyDescent="0.25">
      <c r="B34" s="187" t="s">
        <v>173</v>
      </c>
      <c r="C34" s="78" t="s">
        <v>197</v>
      </c>
      <c r="D34" s="80">
        <v>549.38215769074907</v>
      </c>
      <c r="E34" s="80">
        <v>481.16973512449931</v>
      </c>
      <c r="F34" s="80">
        <v>988.34229269325601</v>
      </c>
      <c r="G34" s="80">
        <v>842.20248862128904</v>
      </c>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J18" sqref="J18"/>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4844.5210052355878</v>
      </c>
      <c r="E10" s="65">
        <v>4774.5212420284897</v>
      </c>
      <c r="F10" s="65">
        <v>12191.464861023585</v>
      </c>
      <c r="G10" s="65">
        <v>11750.235454435495</v>
      </c>
      <c r="I10" s="79"/>
    </row>
    <row r="11" spans="2:9" ht="14.25" x14ac:dyDescent="0.25">
      <c r="B11" s="189" t="s">
        <v>161</v>
      </c>
      <c r="C11" s="189"/>
      <c r="D11" s="22">
        <v>4844.5210052355878</v>
      </c>
      <c r="E11" s="22">
        <v>4774.5212420284897</v>
      </c>
      <c r="F11" s="22">
        <v>12191.464861023585</v>
      </c>
      <c r="G11" s="22">
        <v>11750.235454435495</v>
      </c>
    </row>
    <row r="12" spans="2:9" ht="14.25" x14ac:dyDescent="0.25">
      <c r="B12" s="189" t="s">
        <v>162</v>
      </c>
      <c r="C12" s="189"/>
      <c r="D12" s="22"/>
      <c r="E12" s="22"/>
      <c r="F12" s="22"/>
      <c r="G12" s="22"/>
    </row>
    <row r="13" spans="2:9" ht="14.25" x14ac:dyDescent="0.25">
      <c r="B13" s="189" t="s">
        <v>163</v>
      </c>
      <c r="C13" s="189"/>
      <c r="D13" s="22"/>
      <c r="E13" s="22"/>
      <c r="F13" s="22"/>
      <c r="G13" s="22"/>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2.8432216558172549</v>
      </c>
      <c r="E16" s="22">
        <v>2.8432216558172549</v>
      </c>
      <c r="F16" s="22">
        <v>4.1355951357341887</v>
      </c>
      <c r="G16" s="22">
        <v>4.1355951357341887</v>
      </c>
      <c r="H16" s="40"/>
    </row>
    <row r="17" spans="2:7" ht="14.25" x14ac:dyDescent="0.25">
      <c r="B17" s="187"/>
      <c r="C17" s="78" t="s">
        <v>198</v>
      </c>
      <c r="D17" s="22"/>
      <c r="E17" s="22"/>
      <c r="F17" s="22"/>
      <c r="G17" s="22"/>
    </row>
    <row r="18" spans="2:7" ht="14.25" x14ac:dyDescent="0.25">
      <c r="B18" s="187" t="s">
        <v>165</v>
      </c>
      <c r="C18" s="78" t="s">
        <v>197</v>
      </c>
      <c r="D18" s="22">
        <v>28.010819884186962</v>
      </c>
      <c r="E18" s="22">
        <v>28.010819884186962</v>
      </c>
      <c r="F18" s="22">
        <v>31.053127129696119</v>
      </c>
      <c r="G18" s="22">
        <v>23.684719220764283</v>
      </c>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v>32.217341468176699</v>
      </c>
      <c r="E22" s="22">
        <v>32.217341468176699</v>
      </c>
      <c r="F22" s="22">
        <v>448.50241577229428</v>
      </c>
      <c r="G22" s="22">
        <v>448.44962343930752</v>
      </c>
    </row>
    <row r="23" spans="2:7" ht="14.25" x14ac:dyDescent="0.25">
      <c r="B23" s="187"/>
      <c r="C23" s="78" t="s">
        <v>198</v>
      </c>
      <c r="D23" s="22"/>
      <c r="E23" s="22"/>
      <c r="F23" s="22"/>
      <c r="G23" s="22"/>
    </row>
    <row r="24" spans="2:7" ht="14.25" x14ac:dyDescent="0.25">
      <c r="B24" s="187" t="s">
        <v>168</v>
      </c>
      <c r="C24" s="78" t="s">
        <v>197</v>
      </c>
      <c r="D24" s="22">
        <v>358.28358561112958</v>
      </c>
      <c r="E24" s="22">
        <v>310.36874357545196</v>
      </c>
      <c r="F24" s="22">
        <v>691.8357184406791</v>
      </c>
      <c r="G24" s="22">
        <v>545.05408949425043</v>
      </c>
    </row>
    <row r="25" spans="2:7" ht="14.25" x14ac:dyDescent="0.25">
      <c r="B25" s="187"/>
      <c r="C25" s="78" t="s">
        <v>198</v>
      </c>
      <c r="D25" s="22"/>
      <c r="E25" s="22"/>
      <c r="F25" s="22"/>
      <c r="G25" s="22"/>
    </row>
    <row r="26" spans="2:7" ht="14.25" x14ac:dyDescent="0.25">
      <c r="B26" s="187" t="s">
        <v>169</v>
      </c>
      <c r="C26" s="78" t="s">
        <v>197</v>
      </c>
      <c r="D26" s="22">
        <v>1190.5686612139211</v>
      </c>
      <c r="E26" s="22">
        <v>1186.6414876328026</v>
      </c>
      <c r="F26" s="22">
        <v>4298.7990720459857</v>
      </c>
      <c r="G26" s="22">
        <v>4103.4031529323302</v>
      </c>
    </row>
    <row r="27" spans="2:7" ht="14.25" x14ac:dyDescent="0.25">
      <c r="B27" s="187"/>
      <c r="C27" s="78" t="s">
        <v>198</v>
      </c>
      <c r="D27" s="22"/>
      <c r="E27" s="22"/>
      <c r="F27" s="22"/>
      <c r="G27" s="22"/>
    </row>
    <row r="28" spans="2:7" ht="14.25" x14ac:dyDescent="0.25">
      <c r="B28" s="187" t="s">
        <v>170</v>
      </c>
      <c r="C28" s="78" t="s">
        <v>197</v>
      </c>
      <c r="D28" s="22"/>
      <c r="E28" s="22"/>
      <c r="F28" s="22"/>
      <c r="G28" s="22"/>
    </row>
    <row r="29" spans="2:7" ht="14.25" x14ac:dyDescent="0.25">
      <c r="B29" s="187"/>
      <c r="C29" s="78" t="s">
        <v>198</v>
      </c>
      <c r="D29" s="22"/>
      <c r="E29" s="22"/>
      <c r="F29" s="22"/>
      <c r="G29" s="22"/>
    </row>
    <row r="30" spans="2:7" ht="14.25" x14ac:dyDescent="0.25">
      <c r="B30" s="187" t="s">
        <v>171</v>
      </c>
      <c r="C30" s="78" t="s">
        <v>197</v>
      </c>
      <c r="D30" s="22">
        <v>130.17245549505901</v>
      </c>
      <c r="E30" s="22">
        <v>115.11198861100492</v>
      </c>
      <c r="F30" s="22">
        <v>560.80104006082252</v>
      </c>
      <c r="G30" s="22">
        <v>560.80104006082252</v>
      </c>
    </row>
    <row r="31" spans="2:7" ht="14.25" x14ac:dyDescent="0.25">
      <c r="B31" s="187"/>
      <c r="C31" s="78" t="s">
        <v>198</v>
      </c>
      <c r="D31" s="22"/>
      <c r="E31" s="22"/>
      <c r="F31" s="22"/>
      <c r="G31" s="22"/>
    </row>
    <row r="32" spans="2:7" ht="14.25" x14ac:dyDescent="0.25">
      <c r="B32" s="187" t="s">
        <v>172</v>
      </c>
      <c r="C32" s="78" t="s">
        <v>197</v>
      </c>
      <c r="D32" s="22">
        <v>2079.5244983440284</v>
      </c>
      <c r="E32" s="22">
        <v>2079.5244983440284</v>
      </c>
      <c r="F32" s="22">
        <v>3651.0266248005178</v>
      </c>
      <c r="G32" s="22">
        <v>3607.0814860207556</v>
      </c>
    </row>
    <row r="33" spans="2:7" ht="14.25" x14ac:dyDescent="0.25">
      <c r="B33" s="187"/>
      <c r="C33" s="78" t="s">
        <v>198</v>
      </c>
      <c r="D33" s="80"/>
      <c r="E33" s="80"/>
      <c r="F33" s="80"/>
      <c r="G33" s="80"/>
    </row>
    <row r="34" spans="2:7" ht="14.25" x14ac:dyDescent="0.25">
      <c r="B34" s="187" t="s">
        <v>173</v>
      </c>
      <c r="C34" s="78" t="s">
        <v>197</v>
      </c>
      <c r="D34" s="80">
        <v>1022.9004215632784</v>
      </c>
      <c r="E34" s="80">
        <v>1019.8031408570235</v>
      </c>
      <c r="F34" s="80">
        <v>2505.3112676378751</v>
      </c>
      <c r="G34" s="80">
        <v>2457.6257481315315</v>
      </c>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21" sqref="I21"/>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31350.263245132654</v>
      </c>
      <c r="E10" s="65">
        <v>29539.129195080062</v>
      </c>
      <c r="F10" s="65">
        <v>17717.208165443124</v>
      </c>
      <c r="G10" s="65">
        <v>14436.284512907283</v>
      </c>
      <c r="I10" s="79"/>
    </row>
    <row r="11" spans="2:9" ht="14.25" x14ac:dyDescent="0.25">
      <c r="B11" s="189" t="s">
        <v>161</v>
      </c>
      <c r="C11" s="189"/>
      <c r="D11" s="22">
        <v>28412.033303754171</v>
      </c>
      <c r="E11" s="22">
        <v>26715.822586743259</v>
      </c>
      <c r="F11" s="22">
        <v>14975.472589146892</v>
      </c>
      <c r="G11" s="22">
        <v>11799.147484301597</v>
      </c>
      <c r="I11" s="79"/>
    </row>
    <row r="12" spans="2:9" ht="14.25" x14ac:dyDescent="0.25">
      <c r="B12" s="189" t="s">
        <v>162</v>
      </c>
      <c r="C12" s="189"/>
      <c r="D12" s="22">
        <v>2781.4771581337473</v>
      </c>
      <c r="E12" s="22">
        <v>2666.5538250920663</v>
      </c>
      <c r="F12" s="22">
        <v>2716.2011325579087</v>
      </c>
      <c r="G12" s="22">
        <v>2634.2547544294021</v>
      </c>
      <c r="I12" s="79"/>
    </row>
    <row r="13" spans="2:9" ht="14.25" x14ac:dyDescent="0.25">
      <c r="B13" s="189" t="s">
        <v>163</v>
      </c>
      <c r="C13" s="189"/>
      <c r="D13" s="22">
        <v>156.75278324474303</v>
      </c>
      <c r="E13" s="22">
        <v>156.75278324474303</v>
      </c>
      <c r="F13" s="22">
        <v>25.534443738336495</v>
      </c>
      <c r="G13" s="22">
        <v>2.8822741762780772</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50.205226155733676</v>
      </c>
      <c r="E16" s="22">
        <v>50.205226155733676</v>
      </c>
      <c r="F16" s="22">
        <v>11.818108551633713</v>
      </c>
      <c r="G16" s="22"/>
      <c r="H16" s="40"/>
    </row>
    <row r="17" spans="2:7" ht="14.25" x14ac:dyDescent="0.25">
      <c r="B17" s="187"/>
      <c r="C17" s="78" t="s">
        <v>198</v>
      </c>
      <c r="D17" s="22">
        <v>4963.4044738963721</v>
      </c>
      <c r="E17" s="22">
        <v>4306.4002119276265</v>
      </c>
      <c r="F17" s="22">
        <v>1050.2666252081599</v>
      </c>
      <c r="G17" s="22">
        <v>135.58124725043749</v>
      </c>
    </row>
    <row r="18" spans="2:7" ht="14.25" x14ac:dyDescent="0.25">
      <c r="B18" s="187" t="s">
        <v>165</v>
      </c>
      <c r="C18" s="78" t="s">
        <v>197</v>
      </c>
      <c r="D18" s="22">
        <v>6313.1418816999558</v>
      </c>
      <c r="E18" s="22">
        <v>6179.6709069477447</v>
      </c>
      <c r="F18" s="22">
        <v>6109.8945413250467</v>
      </c>
      <c r="G18" s="22">
        <v>5747.4878720546403</v>
      </c>
    </row>
    <row r="19" spans="2:7" ht="14.25" x14ac:dyDescent="0.25">
      <c r="B19" s="187"/>
      <c r="C19" s="78" t="s">
        <v>198</v>
      </c>
      <c r="D19" s="22">
        <v>890.45206287765905</v>
      </c>
      <c r="E19" s="22">
        <v>744.27352009334197</v>
      </c>
      <c r="F19" s="22">
        <v>271.1823071033304</v>
      </c>
      <c r="G19" s="22">
        <v>188.3378838323716</v>
      </c>
    </row>
    <row r="20" spans="2:7" ht="14.25" x14ac:dyDescent="0.25">
      <c r="B20" s="187" t="s">
        <v>166</v>
      </c>
      <c r="C20" s="78" t="s">
        <v>197</v>
      </c>
      <c r="D20" s="22">
        <v>139.72315539540398</v>
      </c>
      <c r="E20" s="22">
        <v>139.72315539540398</v>
      </c>
      <c r="F20" s="22">
        <v>24.252115380451176</v>
      </c>
      <c r="G20" s="22"/>
    </row>
    <row r="21" spans="2:7" ht="14.25" x14ac:dyDescent="0.25">
      <c r="B21" s="187"/>
      <c r="C21" s="78" t="s">
        <v>198</v>
      </c>
      <c r="D21" s="22">
        <v>1373.9149507543148</v>
      </c>
      <c r="E21" s="22">
        <v>1245.677117422654</v>
      </c>
      <c r="F21" s="22">
        <v>397.98499975741146</v>
      </c>
      <c r="G21" s="22">
        <v>35.755553854286816</v>
      </c>
    </row>
    <row r="22" spans="2:7" ht="14.25" x14ac:dyDescent="0.25">
      <c r="B22" s="187" t="s">
        <v>167</v>
      </c>
      <c r="C22" s="78" t="s">
        <v>197</v>
      </c>
      <c r="D22" s="22">
        <v>960.29588229043702</v>
      </c>
      <c r="E22" s="22">
        <v>828.46448387487681</v>
      </c>
      <c r="F22" s="22">
        <v>669.95699121416294</v>
      </c>
      <c r="G22" s="22">
        <v>637.68581611551872</v>
      </c>
    </row>
    <row r="23" spans="2:7" ht="14.25" x14ac:dyDescent="0.25">
      <c r="B23" s="187"/>
      <c r="C23" s="78" t="s">
        <v>198</v>
      </c>
      <c r="D23" s="22">
        <v>169.17660701445365</v>
      </c>
      <c r="E23" s="22">
        <v>123.30938578996303</v>
      </c>
      <c r="F23" s="22">
        <v>75.447159446119343</v>
      </c>
      <c r="G23" s="22">
        <v>72.326556875086823</v>
      </c>
    </row>
    <row r="24" spans="2:7" ht="14.25" x14ac:dyDescent="0.25">
      <c r="B24" s="187" t="s">
        <v>168</v>
      </c>
      <c r="C24" s="78" t="s">
        <v>197</v>
      </c>
      <c r="D24" s="22">
        <v>1482.1711523034635</v>
      </c>
      <c r="E24" s="22">
        <v>1326.8994441057851</v>
      </c>
      <c r="F24" s="22">
        <v>1175.2550000829999</v>
      </c>
      <c r="G24" s="22">
        <v>1127.3240221327703</v>
      </c>
    </row>
    <row r="25" spans="2:7" ht="14.25" x14ac:dyDescent="0.25">
      <c r="B25" s="187"/>
      <c r="C25" s="78" t="s">
        <v>198</v>
      </c>
      <c r="D25" s="22">
        <v>178.84803421845561</v>
      </c>
      <c r="E25" s="22">
        <v>152.24252071252212</v>
      </c>
      <c r="F25" s="22">
        <v>93.278743514298824</v>
      </c>
      <c r="G25" s="22">
        <v>49.013163638254781</v>
      </c>
    </row>
    <row r="26" spans="2:7" ht="14.25" x14ac:dyDescent="0.25">
      <c r="B26" s="187" t="s">
        <v>169</v>
      </c>
      <c r="C26" s="78" t="s">
        <v>197</v>
      </c>
      <c r="D26" s="22">
        <v>6577.6602708592873</v>
      </c>
      <c r="E26" s="22">
        <v>6479.6460726986215</v>
      </c>
      <c r="F26" s="22">
        <v>3366.0660993504375</v>
      </c>
      <c r="G26" s="22">
        <v>2848.3245937481752</v>
      </c>
    </row>
    <row r="27" spans="2:7" ht="14.25" x14ac:dyDescent="0.25">
      <c r="B27" s="187"/>
      <c r="C27" s="78" t="s">
        <v>198</v>
      </c>
      <c r="D27" s="22">
        <v>104.96352878450131</v>
      </c>
      <c r="E27" s="22">
        <v>103.33679686960632</v>
      </c>
      <c r="F27" s="22">
        <v>62.355802430624721</v>
      </c>
      <c r="G27" s="22">
        <v>61.17951423484142</v>
      </c>
    </row>
    <row r="28" spans="2:7" ht="14.25" x14ac:dyDescent="0.25">
      <c r="B28" s="187" t="s">
        <v>170</v>
      </c>
      <c r="C28" s="78" t="s">
        <v>197</v>
      </c>
      <c r="D28" s="22">
        <v>839.80039197474275</v>
      </c>
      <c r="E28" s="22">
        <v>810.1726128198278</v>
      </c>
      <c r="F28" s="22">
        <v>656.30495829541405</v>
      </c>
      <c r="G28" s="22">
        <v>586.19075059296006</v>
      </c>
    </row>
    <row r="29" spans="2:7" ht="14.25" x14ac:dyDescent="0.25">
      <c r="B29" s="187"/>
      <c r="C29" s="78" t="s">
        <v>198</v>
      </c>
      <c r="D29" s="22">
        <v>1005.8054169501526</v>
      </c>
      <c r="E29" s="22">
        <v>990.02056498661989</v>
      </c>
      <c r="F29" s="22">
        <v>231.12923404208684</v>
      </c>
      <c r="G29" s="22">
        <v>6.7536548725033549</v>
      </c>
    </row>
    <row r="30" spans="2:7" ht="14.25" x14ac:dyDescent="0.25">
      <c r="B30" s="187" t="s">
        <v>171</v>
      </c>
      <c r="C30" s="78" t="s">
        <v>197</v>
      </c>
      <c r="D30" s="22">
        <v>147.52534276609268</v>
      </c>
      <c r="E30" s="22">
        <v>145.29316593270352</v>
      </c>
      <c r="F30" s="22">
        <v>34.522854756619395</v>
      </c>
      <c r="G30" s="22">
        <v>8.6317681016038676</v>
      </c>
    </row>
    <row r="31" spans="2:7" ht="14.25" x14ac:dyDescent="0.25">
      <c r="B31" s="187"/>
      <c r="C31" s="78" t="s">
        <v>198</v>
      </c>
      <c r="D31" s="22">
        <v>2995.5348237568778</v>
      </c>
      <c r="E31" s="22">
        <v>2881.4596852778332</v>
      </c>
      <c r="F31" s="22">
        <v>630.22233845077062</v>
      </c>
      <c r="G31" s="22">
        <v>199.34997749883479</v>
      </c>
    </row>
    <row r="32" spans="2:7" ht="14.25" x14ac:dyDescent="0.25">
      <c r="B32" s="187" t="s">
        <v>172</v>
      </c>
      <c r="C32" s="78" t="s">
        <v>197</v>
      </c>
      <c r="D32" s="22">
        <v>172.49076699338119</v>
      </c>
      <c r="E32" s="22">
        <v>162.10838066951297</v>
      </c>
      <c r="F32" s="22">
        <v>98.926932447262288</v>
      </c>
      <c r="G32" s="22">
        <v>85.827969589564873</v>
      </c>
    </row>
    <row r="33" spans="2:7" ht="14.25" x14ac:dyDescent="0.25">
      <c r="B33" s="187"/>
      <c r="C33" s="78" t="s">
        <v>198</v>
      </c>
      <c r="D33" s="80">
        <v>46.919335062868683</v>
      </c>
      <c r="E33" s="80">
        <v>46.919335062868683</v>
      </c>
      <c r="F33" s="80">
        <v>16.607777790054318</v>
      </c>
      <c r="G33" s="80">
        <v>9.377139909746095</v>
      </c>
    </row>
    <row r="34" spans="2:7" ht="14.25" x14ac:dyDescent="0.25">
      <c r="B34" s="187" t="s">
        <v>173</v>
      </c>
      <c r="C34" s="78" t="s">
        <v>197</v>
      </c>
      <c r="D34" s="80"/>
      <c r="E34" s="80"/>
      <c r="F34" s="80"/>
      <c r="G34" s="80"/>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v>207.37881868534359</v>
      </c>
      <c r="E41" s="22">
        <v>182.819994367471</v>
      </c>
      <c r="F41" s="22">
        <v>33.756394028034578</v>
      </c>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v>132.17222969423904</v>
      </c>
      <c r="E44" s="22">
        <v>132.17222969423904</v>
      </c>
      <c r="F44" s="22">
        <v>186.13419939140422</v>
      </c>
      <c r="G44" s="22">
        <v>182.4768221312568</v>
      </c>
    </row>
    <row r="45" spans="2:7" ht="14.25" x14ac:dyDescent="0.25">
      <c r="B45" s="187"/>
      <c r="C45" s="78" t="s">
        <v>198</v>
      </c>
      <c r="D45" s="22">
        <v>247.6824194409632</v>
      </c>
      <c r="E45" s="22">
        <v>247.6824194409632</v>
      </c>
      <c r="F45" s="22">
        <v>70.350232376689419</v>
      </c>
      <c r="G45" s="22">
        <v>67.754130411558023</v>
      </c>
    </row>
    <row r="46" spans="2:7" ht="14.25" x14ac:dyDescent="0.25">
      <c r="B46" s="187" t="s">
        <v>178</v>
      </c>
      <c r="C46" s="78" t="s">
        <v>197</v>
      </c>
      <c r="D46" s="22">
        <v>99.102645541604645</v>
      </c>
      <c r="E46" s="22">
        <v>90.567434110960164</v>
      </c>
      <c r="F46" s="22">
        <v>89.145250222870104</v>
      </c>
      <c r="G46" s="22">
        <v>69.494969208842349</v>
      </c>
    </row>
    <row r="47" spans="2:7" ht="14.25" x14ac:dyDescent="0.25">
      <c r="B47" s="187"/>
      <c r="C47" s="78" t="s">
        <v>198</v>
      </c>
      <c r="D47" s="22"/>
      <c r="E47" s="22"/>
      <c r="F47" s="22"/>
      <c r="G47" s="22"/>
    </row>
    <row r="48" spans="2:7" ht="14.25" x14ac:dyDescent="0.25">
      <c r="B48" s="187" t="s">
        <v>179</v>
      </c>
      <c r="C48" s="78" t="s">
        <v>197</v>
      </c>
      <c r="D48" s="22">
        <v>501.31795392865405</v>
      </c>
      <c r="E48" s="22">
        <v>501.31795392865405</v>
      </c>
      <c r="F48" s="22">
        <v>516.5485799073773</v>
      </c>
      <c r="G48" s="22">
        <v>510.76247672510613</v>
      </c>
    </row>
    <row r="49" spans="2:7" ht="14.25" x14ac:dyDescent="0.25">
      <c r="B49" s="187"/>
      <c r="C49" s="78" t="s">
        <v>198</v>
      </c>
      <c r="D49" s="22">
        <v>1593.823090842943</v>
      </c>
      <c r="E49" s="22">
        <v>1511.993793549778</v>
      </c>
      <c r="F49" s="22">
        <v>1820.2664766315336</v>
      </c>
      <c r="G49" s="22">
        <v>1803.7663559526397</v>
      </c>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v>16.866774719312005</v>
      </c>
      <c r="E54" s="80">
        <v>16.866774719312005</v>
      </c>
      <c r="F54" s="80">
        <v>4.9365459775921199</v>
      </c>
      <c r="G54" s="80"/>
    </row>
    <row r="55" spans="2:7" ht="14.25" x14ac:dyDescent="0.25">
      <c r="B55" s="187"/>
      <c r="C55" s="78" t="s">
        <v>198</v>
      </c>
      <c r="D55" s="22">
        <v>139.88600852543101</v>
      </c>
      <c r="E55" s="22">
        <v>139.88600852543101</v>
      </c>
      <c r="F55" s="22">
        <v>20.597897760744374</v>
      </c>
      <c r="G55" s="22">
        <v>2.8822741762780772</v>
      </c>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F41" sqref="F41"/>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9514.0471000564085</v>
      </c>
      <c r="E10" s="65">
        <v>9123.0646525536667</v>
      </c>
      <c r="F10" s="65">
        <v>17677.331958498035</v>
      </c>
      <c r="G10" s="65">
        <v>16398.011564653356</v>
      </c>
      <c r="I10" s="79"/>
    </row>
    <row r="11" spans="2:9" ht="14.25" x14ac:dyDescent="0.25">
      <c r="B11" s="189" t="s">
        <v>161</v>
      </c>
      <c r="C11" s="189"/>
      <c r="D11" s="22">
        <v>4611.2035398028756</v>
      </c>
      <c r="E11" s="22">
        <v>4341.038691912504</v>
      </c>
      <c r="F11" s="22">
        <v>9448.0253674985306</v>
      </c>
      <c r="G11" s="22">
        <v>8473.2442894158066</v>
      </c>
      <c r="I11" s="79"/>
    </row>
    <row r="12" spans="2:9" ht="14.25" x14ac:dyDescent="0.25">
      <c r="B12" s="189" t="s">
        <v>162</v>
      </c>
      <c r="C12" s="189"/>
      <c r="D12" s="22">
        <v>4858.9294946633363</v>
      </c>
      <c r="E12" s="22">
        <v>4738.1118950509735</v>
      </c>
      <c r="F12" s="22">
        <v>8166.5124445463871</v>
      </c>
      <c r="G12" s="22">
        <v>7893.5482860075208</v>
      </c>
      <c r="I12" s="79"/>
    </row>
    <row r="13" spans="2:9" ht="14.25" x14ac:dyDescent="0.25">
      <c r="B13" s="189" t="s">
        <v>163</v>
      </c>
      <c r="C13" s="189"/>
      <c r="D13" s="22">
        <v>43.91406559018629</v>
      </c>
      <c r="E13" s="22">
        <v>43.91406559018629</v>
      </c>
      <c r="F13" s="22">
        <v>62.794146453121613</v>
      </c>
      <c r="G13" s="22">
        <v>31.218989230030331</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96.144234489271739</v>
      </c>
      <c r="E16" s="22">
        <v>96.144234489271739</v>
      </c>
      <c r="F16" s="22">
        <v>189.69856353020589</v>
      </c>
      <c r="G16" s="22">
        <v>161.96940805652787</v>
      </c>
      <c r="H16" s="40"/>
    </row>
    <row r="17" spans="2:7" ht="14.25" x14ac:dyDescent="0.25">
      <c r="B17" s="187"/>
      <c r="C17" s="78" t="s">
        <v>198</v>
      </c>
      <c r="D17" s="22">
        <v>503.44578567383746</v>
      </c>
      <c r="E17" s="22">
        <v>474.05325177104362</v>
      </c>
      <c r="F17" s="22">
        <v>481.52974724976411</v>
      </c>
      <c r="G17" s="22">
        <v>229.23600701441703</v>
      </c>
    </row>
    <row r="18" spans="2:7" ht="14.25" x14ac:dyDescent="0.25">
      <c r="B18" s="187" t="s">
        <v>165</v>
      </c>
      <c r="C18" s="78" t="s">
        <v>197</v>
      </c>
      <c r="D18" s="22"/>
      <c r="E18" s="22"/>
      <c r="F18" s="22"/>
      <c r="G18" s="22"/>
    </row>
    <row r="19" spans="2:7" ht="14.25" x14ac:dyDescent="0.25">
      <c r="B19" s="187"/>
      <c r="C19" s="78" t="s">
        <v>198</v>
      </c>
      <c r="D19" s="22"/>
      <c r="E19" s="22"/>
      <c r="F19" s="22"/>
      <c r="G19" s="22"/>
    </row>
    <row r="20" spans="2:7" ht="14.25" x14ac:dyDescent="0.25">
      <c r="B20" s="187" t="s">
        <v>166</v>
      </c>
      <c r="C20" s="78" t="s">
        <v>197</v>
      </c>
      <c r="D20" s="22">
        <v>108.43515906202175</v>
      </c>
      <c r="E20" s="22">
        <v>108.43515906202175</v>
      </c>
      <c r="F20" s="22">
        <v>369.85234448383596</v>
      </c>
      <c r="G20" s="22">
        <v>358.56109540359341</v>
      </c>
    </row>
    <row r="21" spans="2:7" ht="14.25" x14ac:dyDescent="0.25">
      <c r="B21" s="187"/>
      <c r="C21" s="78" t="s">
        <v>198</v>
      </c>
      <c r="D21" s="22">
        <v>100.6247940691209</v>
      </c>
      <c r="E21" s="22">
        <v>96.295895768631738</v>
      </c>
      <c r="F21" s="22">
        <v>62.582097925044032</v>
      </c>
      <c r="G21" s="22"/>
    </row>
    <row r="22" spans="2:7" ht="14.25" x14ac:dyDescent="0.25">
      <c r="B22" s="187" t="s">
        <v>167</v>
      </c>
      <c r="C22" s="78" t="s">
        <v>197</v>
      </c>
      <c r="D22" s="22">
        <v>273.63864792250502</v>
      </c>
      <c r="E22" s="22">
        <v>270.91609289953499</v>
      </c>
      <c r="F22" s="22">
        <v>1124.7408470217897</v>
      </c>
      <c r="G22" s="22">
        <v>1119.3831979356326</v>
      </c>
    </row>
    <row r="23" spans="2:7" ht="14.25" x14ac:dyDescent="0.25">
      <c r="B23" s="187"/>
      <c r="C23" s="78" t="s">
        <v>198</v>
      </c>
      <c r="D23" s="22">
        <v>132.47635271535313</v>
      </c>
      <c r="E23" s="22">
        <v>116.0717590781701</v>
      </c>
      <c r="F23" s="22">
        <v>211.03956196030927</v>
      </c>
      <c r="G23" s="22">
        <v>208.24911740178382</v>
      </c>
    </row>
    <row r="24" spans="2:7" ht="14.25" x14ac:dyDescent="0.25">
      <c r="B24" s="187" t="s">
        <v>168</v>
      </c>
      <c r="C24" s="78" t="s">
        <v>197</v>
      </c>
      <c r="D24" s="22"/>
      <c r="E24" s="22"/>
      <c r="F24" s="22"/>
      <c r="G24" s="22"/>
    </row>
    <row r="25" spans="2:7" ht="14.25" x14ac:dyDescent="0.25">
      <c r="B25" s="187"/>
      <c r="C25" s="78" t="s">
        <v>198</v>
      </c>
      <c r="D25" s="22">
        <v>65.607685045703093</v>
      </c>
      <c r="E25" s="22">
        <v>39.017407489038604</v>
      </c>
      <c r="F25" s="22">
        <v>55.389830628081143</v>
      </c>
      <c r="G25" s="22">
        <v>18.505117115456923</v>
      </c>
    </row>
    <row r="26" spans="2:7" ht="14.25" x14ac:dyDescent="0.25">
      <c r="B26" s="187" t="s">
        <v>169</v>
      </c>
      <c r="C26" s="78" t="s">
        <v>197</v>
      </c>
      <c r="D26" s="22">
        <v>1171.9011684184702</v>
      </c>
      <c r="E26" s="22">
        <v>1166.0066456000509</v>
      </c>
      <c r="F26" s="22">
        <v>2890.9831672400942</v>
      </c>
      <c r="G26" s="22">
        <v>2873.0164417738947</v>
      </c>
    </row>
    <row r="27" spans="2:7" ht="14.25" x14ac:dyDescent="0.25">
      <c r="B27" s="187"/>
      <c r="C27" s="78" t="s">
        <v>198</v>
      </c>
      <c r="D27" s="22">
        <v>120.92880809886687</v>
      </c>
      <c r="E27" s="22">
        <v>116.44794493133693</v>
      </c>
      <c r="F27" s="22">
        <v>137.05333297195989</v>
      </c>
      <c r="G27" s="22">
        <v>135.2081639918143</v>
      </c>
    </row>
    <row r="28" spans="2:7" ht="14.25" x14ac:dyDescent="0.25">
      <c r="B28" s="187" t="s">
        <v>170</v>
      </c>
      <c r="C28" s="78" t="s">
        <v>197</v>
      </c>
      <c r="D28" s="22">
        <v>532.15764708600921</v>
      </c>
      <c r="E28" s="22">
        <v>509.61982476398583</v>
      </c>
      <c r="F28" s="22">
        <v>1791.3035959640542</v>
      </c>
      <c r="G28" s="22">
        <v>1637.1311994786879</v>
      </c>
    </row>
    <row r="29" spans="2:7" ht="14.25" x14ac:dyDescent="0.25">
      <c r="B29" s="187"/>
      <c r="C29" s="78" t="s">
        <v>198</v>
      </c>
      <c r="D29" s="22">
        <v>237.36344025470706</v>
      </c>
      <c r="E29" s="22">
        <v>234.08037443756666</v>
      </c>
      <c r="F29" s="22">
        <v>177.80826697185265</v>
      </c>
      <c r="G29" s="22">
        <v>5.7784179905671991</v>
      </c>
    </row>
    <row r="30" spans="2:7" ht="14.25" x14ac:dyDescent="0.25">
      <c r="B30" s="187" t="s">
        <v>171</v>
      </c>
      <c r="C30" s="78" t="s">
        <v>197</v>
      </c>
      <c r="D30" s="22">
        <v>165.43548517825116</v>
      </c>
      <c r="E30" s="22">
        <v>164.7676204868776</v>
      </c>
      <c r="F30" s="22">
        <v>292.2398375953083</v>
      </c>
      <c r="G30" s="22">
        <v>274.18846141378856</v>
      </c>
    </row>
    <row r="31" spans="2:7" ht="14.25" x14ac:dyDescent="0.25">
      <c r="B31" s="187"/>
      <c r="C31" s="78" t="s">
        <v>198</v>
      </c>
      <c r="D31" s="22">
        <v>266.06758031090465</v>
      </c>
      <c r="E31" s="22">
        <v>202.78805131931898</v>
      </c>
      <c r="F31" s="22">
        <v>124.74284418537879</v>
      </c>
      <c r="G31" s="22">
        <v>8.7820897425360123</v>
      </c>
    </row>
    <row r="32" spans="2:7" ht="14.25" x14ac:dyDescent="0.25">
      <c r="B32" s="187" t="s">
        <v>172</v>
      </c>
      <c r="C32" s="78" t="s">
        <v>197</v>
      </c>
      <c r="D32" s="22">
        <v>164.50173500210261</v>
      </c>
      <c r="E32" s="22">
        <v>158.04545378977997</v>
      </c>
      <c r="F32" s="22">
        <v>460.42422247287948</v>
      </c>
      <c r="G32" s="22">
        <v>446.2929170256931</v>
      </c>
    </row>
    <row r="33" spans="2:7" ht="14.25" x14ac:dyDescent="0.25">
      <c r="B33" s="187"/>
      <c r="C33" s="78" t="s">
        <v>198</v>
      </c>
      <c r="D33" s="80">
        <v>394.75493846654689</v>
      </c>
      <c r="E33" s="80">
        <v>325.54965600924601</v>
      </c>
      <c r="F33" s="80">
        <v>156.28840157245349</v>
      </c>
      <c r="G33" s="80">
        <v>88.100538204113377</v>
      </c>
    </row>
    <row r="34" spans="2:7" ht="14.25" x14ac:dyDescent="0.25">
      <c r="B34" s="187" t="s">
        <v>173</v>
      </c>
      <c r="C34" s="78" t="s">
        <v>197</v>
      </c>
      <c r="D34" s="80">
        <v>167.83684017182225</v>
      </c>
      <c r="E34" s="80">
        <v>160.25632049668977</v>
      </c>
      <c r="F34" s="80">
        <v>725.59326784478537</v>
      </c>
      <c r="G34" s="80">
        <v>716.10255253834566</v>
      </c>
    </row>
    <row r="35" spans="2:7" ht="14.25" x14ac:dyDescent="0.25">
      <c r="B35" s="187"/>
      <c r="C35" s="78" t="s">
        <v>198</v>
      </c>
      <c r="D35" s="80">
        <v>104.36141170368961</v>
      </c>
      <c r="E35" s="80">
        <v>97.021173386247099</v>
      </c>
      <c r="F35" s="80">
        <v>192.7395643289492</v>
      </c>
      <c r="G35" s="80">
        <v>192.7395643289492</v>
      </c>
    </row>
    <row r="36" spans="2:7" ht="14.25" customHeight="1" x14ac:dyDescent="0.25">
      <c r="B36" s="187" t="s">
        <v>174</v>
      </c>
      <c r="C36" s="78" t="s">
        <v>197</v>
      </c>
      <c r="D36" s="80"/>
      <c r="E36" s="80"/>
      <c r="F36" s="80"/>
      <c r="G36" s="80"/>
    </row>
    <row r="37" spans="2:7" ht="14.25" customHeight="1" x14ac:dyDescent="0.25">
      <c r="B37" s="187"/>
      <c r="C37" s="78" t="s">
        <v>198</v>
      </c>
      <c r="D37" s="80">
        <v>5.5218261336868606</v>
      </c>
      <c r="E37" s="80">
        <v>5.5218261336868606</v>
      </c>
      <c r="F37" s="80">
        <v>4.0158735517722617</v>
      </c>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82.847867578017599</v>
      </c>
      <c r="E40" s="22">
        <v>82.847867578017599</v>
      </c>
      <c r="F40" s="22">
        <v>94.145304065929096</v>
      </c>
      <c r="G40" s="22">
        <v>94.145304065929096</v>
      </c>
    </row>
    <row r="41" spans="2:7" ht="14.25" x14ac:dyDescent="0.25">
      <c r="B41" s="187"/>
      <c r="C41" s="78" t="s">
        <v>198</v>
      </c>
      <c r="D41" s="22">
        <v>10.705869482782548</v>
      </c>
      <c r="E41" s="22">
        <v>10.705869482782548</v>
      </c>
      <c r="F41" s="22">
        <v>5.1224255898481097</v>
      </c>
      <c r="G41" s="22">
        <v>5.1224255898481097</v>
      </c>
    </row>
    <row r="42" spans="2:7" ht="14.25" x14ac:dyDescent="0.25">
      <c r="B42" s="187" t="s">
        <v>176</v>
      </c>
      <c r="C42" s="78" t="s">
        <v>197</v>
      </c>
      <c r="D42" s="22">
        <v>17.458996713058475</v>
      </c>
      <c r="E42" s="22">
        <v>17.458996713058475</v>
      </c>
      <c r="F42" s="22">
        <v>7.9359075968447614</v>
      </c>
      <c r="G42" s="22">
        <v>7.9359075968447614</v>
      </c>
    </row>
    <row r="43" spans="2:7" ht="14.25" x14ac:dyDescent="0.25">
      <c r="B43" s="187"/>
      <c r="C43" s="78" t="s">
        <v>198</v>
      </c>
      <c r="D43" s="22"/>
      <c r="E43" s="22"/>
      <c r="F43" s="22"/>
      <c r="G43" s="22"/>
    </row>
    <row r="44" spans="2:7" ht="14.25" x14ac:dyDescent="0.25">
      <c r="B44" s="187" t="s">
        <v>177</v>
      </c>
      <c r="C44" s="78" t="s">
        <v>197</v>
      </c>
      <c r="D44" s="22">
        <v>1093.9169271580472</v>
      </c>
      <c r="E44" s="22">
        <v>1093.9169271580472</v>
      </c>
      <c r="F44" s="22">
        <v>1931.3243054244338</v>
      </c>
      <c r="G44" s="22">
        <v>1825.1634698047042</v>
      </c>
    </row>
    <row r="45" spans="2:7" ht="14.25" x14ac:dyDescent="0.25">
      <c r="B45" s="187"/>
      <c r="C45" s="78" t="s">
        <v>198</v>
      </c>
      <c r="D45" s="22">
        <v>822.50071341579394</v>
      </c>
      <c r="E45" s="22">
        <v>822.50071341579394</v>
      </c>
      <c r="F45" s="22">
        <v>586.44119765836683</v>
      </c>
      <c r="G45" s="22">
        <v>551.09497853986545</v>
      </c>
    </row>
    <row r="46" spans="2:7" ht="14.25" x14ac:dyDescent="0.25">
      <c r="B46" s="187" t="s">
        <v>178</v>
      </c>
      <c r="C46" s="78" t="s">
        <v>197</v>
      </c>
      <c r="D46" s="22">
        <v>392.96790202107763</v>
      </c>
      <c r="E46" s="22">
        <v>356.28433645922701</v>
      </c>
      <c r="F46" s="22">
        <v>1781.2099680524191</v>
      </c>
      <c r="G46" s="22">
        <v>1775.1114046091527</v>
      </c>
    </row>
    <row r="47" spans="2:7" ht="14.25" x14ac:dyDescent="0.25">
      <c r="B47" s="187"/>
      <c r="C47" s="78" t="s">
        <v>198</v>
      </c>
      <c r="D47" s="22">
        <v>1000.5542756984289</v>
      </c>
      <c r="E47" s="22">
        <v>955.39078331317808</v>
      </c>
      <c r="F47" s="22">
        <v>1736.7631245387065</v>
      </c>
      <c r="G47" s="22">
        <v>1717.4017468404443</v>
      </c>
    </row>
    <row r="48" spans="2:7" ht="14.25" x14ac:dyDescent="0.25">
      <c r="B48" s="187" t="s">
        <v>179</v>
      </c>
      <c r="C48" s="78" t="s">
        <v>197</v>
      </c>
      <c r="D48" s="22">
        <v>197.44401408428701</v>
      </c>
      <c r="E48" s="22">
        <v>158.47347241902327</v>
      </c>
      <c r="F48" s="22">
        <v>137.2387460173135</v>
      </c>
      <c r="G48" s="22">
        <v>89.657615311278136</v>
      </c>
    </row>
    <row r="49" spans="2:7" ht="14.25" x14ac:dyDescent="0.25">
      <c r="B49" s="187"/>
      <c r="C49" s="78" t="s">
        <v>198</v>
      </c>
      <c r="D49" s="22">
        <v>1240.5329285118457</v>
      </c>
      <c r="E49" s="22">
        <v>1240.5329285118457</v>
      </c>
      <c r="F49" s="22">
        <v>1886.3314656025234</v>
      </c>
      <c r="G49" s="22">
        <v>1827.9154336494578</v>
      </c>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v>24.205023031437339</v>
      </c>
      <c r="E54" s="80">
        <v>24.205023031437339</v>
      </c>
      <c r="F54" s="80">
        <v>12.687745439349035</v>
      </c>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v>19.709042558748951</v>
      </c>
      <c r="E60" s="22">
        <v>19.709042558748951</v>
      </c>
      <c r="F60" s="22">
        <v>50.106401013772562</v>
      </c>
      <c r="G60" s="22">
        <v>31.218989230030331</v>
      </c>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K31" sqref="K31"/>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3565.407477047514</v>
      </c>
      <c r="E10" s="65">
        <v>3343.1561146510403</v>
      </c>
      <c r="F10" s="65">
        <v>3310.1480895363834</v>
      </c>
      <c r="G10" s="65">
        <v>1048.9231170124249</v>
      </c>
      <c r="I10" s="79"/>
    </row>
    <row r="11" spans="2:9" ht="14.25" x14ac:dyDescent="0.25">
      <c r="B11" s="189" t="s">
        <v>161</v>
      </c>
      <c r="C11" s="189"/>
      <c r="D11" s="22">
        <v>3309.3822253857775</v>
      </c>
      <c r="E11" s="22">
        <v>3087.1308629893069</v>
      </c>
      <c r="F11" s="22">
        <v>2847.7514778373629</v>
      </c>
      <c r="G11" s="22">
        <v>612.99341981568818</v>
      </c>
      <c r="I11" s="79"/>
    </row>
    <row r="12" spans="2:9" ht="14.25" x14ac:dyDescent="0.25">
      <c r="B12" s="189" t="s">
        <v>162</v>
      </c>
      <c r="C12" s="189"/>
      <c r="D12" s="22">
        <v>256.02525166173575</v>
      </c>
      <c r="E12" s="22">
        <v>256.02525166173575</v>
      </c>
      <c r="F12" s="22">
        <v>462.39661169902001</v>
      </c>
      <c r="G12" s="22">
        <v>435.92969719673698</v>
      </c>
      <c r="I12" s="79"/>
    </row>
    <row r="13" spans="2:9" ht="14.25" x14ac:dyDescent="0.25">
      <c r="B13" s="189" t="s">
        <v>163</v>
      </c>
      <c r="C13" s="189"/>
      <c r="D13" s="22"/>
      <c r="E13" s="22"/>
      <c r="F13" s="22"/>
      <c r="G13" s="22"/>
      <c r="I13" s="79"/>
    </row>
    <row r="14" spans="2:9" x14ac:dyDescent="0.25">
      <c r="B14" s="190"/>
      <c r="C14" s="190"/>
      <c r="D14" s="190"/>
      <c r="E14" s="190"/>
      <c r="F14" s="190"/>
      <c r="G14" s="190"/>
      <c r="I14" s="79"/>
    </row>
    <row r="15" spans="2:9" x14ac:dyDescent="0.25">
      <c r="B15" s="191" t="s">
        <v>161</v>
      </c>
      <c r="C15" s="191"/>
      <c r="D15" s="191"/>
      <c r="E15" s="191"/>
      <c r="F15" s="191"/>
      <c r="G15" s="191"/>
    </row>
    <row r="16" spans="2:9" ht="14.25" x14ac:dyDescent="0.25">
      <c r="B16" s="187" t="s">
        <v>164</v>
      </c>
      <c r="C16" s="78" t="s">
        <v>197</v>
      </c>
      <c r="D16" s="22">
        <v>9.702021271756637</v>
      </c>
      <c r="E16" s="22">
        <v>9.702021271756637</v>
      </c>
      <c r="F16" s="22">
        <v>18.810688052801609</v>
      </c>
      <c r="G16" s="22">
        <v>18.45075913145719</v>
      </c>
      <c r="H16" s="40"/>
    </row>
    <row r="17" spans="2:7" ht="14.25" x14ac:dyDescent="0.25">
      <c r="B17" s="187"/>
      <c r="C17" s="78" t="s">
        <v>198</v>
      </c>
      <c r="D17" s="22">
        <v>737.94075279504841</v>
      </c>
      <c r="E17" s="22">
        <v>632.77439511468299</v>
      </c>
      <c r="F17" s="22">
        <v>166.71134566634075</v>
      </c>
      <c r="G17" s="22">
        <v>5.1258874615226748</v>
      </c>
    </row>
    <row r="18" spans="2:7" ht="14.25" x14ac:dyDescent="0.25">
      <c r="B18" s="187" t="s">
        <v>165</v>
      </c>
      <c r="C18" s="78" t="s">
        <v>197</v>
      </c>
      <c r="D18" s="22">
        <v>1015.5993896270305</v>
      </c>
      <c r="E18" s="22">
        <v>1001.1803936409343</v>
      </c>
      <c r="F18" s="22">
        <v>1843.6376081755907</v>
      </c>
      <c r="G18" s="22">
        <v>259.60313591831834</v>
      </c>
    </row>
    <row r="19" spans="2:7" ht="14.25" x14ac:dyDescent="0.25">
      <c r="B19" s="187"/>
      <c r="C19" s="78" t="s">
        <v>198</v>
      </c>
      <c r="D19" s="22"/>
      <c r="E19" s="22"/>
      <c r="F19" s="22"/>
      <c r="G19" s="22"/>
    </row>
    <row r="20" spans="2:7" ht="14.25" x14ac:dyDescent="0.25">
      <c r="B20" s="187" t="s">
        <v>166</v>
      </c>
      <c r="C20" s="78" t="s">
        <v>197</v>
      </c>
      <c r="D20" s="22">
        <v>20.465156281705024</v>
      </c>
      <c r="E20" s="22">
        <v>20.465156281705024</v>
      </c>
      <c r="F20" s="22">
        <v>21.182562757340591</v>
      </c>
      <c r="G20" s="22"/>
    </row>
    <row r="21" spans="2:7" ht="14.25" x14ac:dyDescent="0.25">
      <c r="B21" s="187"/>
      <c r="C21" s="78" t="s">
        <v>198</v>
      </c>
      <c r="D21" s="22">
        <v>361.32271034194338</v>
      </c>
      <c r="E21" s="22">
        <v>358.44522013552154</v>
      </c>
      <c r="F21" s="22">
        <v>127.62137254431279</v>
      </c>
      <c r="G21" s="22"/>
    </row>
    <row r="22" spans="2:7" ht="14.25" x14ac:dyDescent="0.25">
      <c r="B22" s="187" t="s">
        <v>167</v>
      </c>
      <c r="C22" s="78" t="s">
        <v>197</v>
      </c>
      <c r="D22" s="22">
        <v>90.003070467868795</v>
      </c>
      <c r="E22" s="22">
        <v>90.003070467868795</v>
      </c>
      <c r="F22" s="22">
        <v>90.642339695434458</v>
      </c>
      <c r="G22" s="22">
        <v>80.867827089595337</v>
      </c>
    </row>
    <row r="23" spans="2:7" ht="14.25" x14ac:dyDescent="0.25">
      <c r="B23" s="187"/>
      <c r="C23" s="78" t="s">
        <v>198</v>
      </c>
      <c r="D23" s="22"/>
      <c r="E23" s="22"/>
      <c r="F23" s="22"/>
      <c r="G23" s="22"/>
    </row>
    <row r="24" spans="2:7" ht="14.25" x14ac:dyDescent="0.25">
      <c r="B24" s="187" t="s">
        <v>168</v>
      </c>
      <c r="C24" s="78" t="s">
        <v>197</v>
      </c>
      <c r="D24" s="22">
        <v>183.85382797431001</v>
      </c>
      <c r="E24" s="22">
        <v>155.40870914415945</v>
      </c>
      <c r="F24" s="22">
        <v>118.07698019071449</v>
      </c>
      <c r="G24" s="22">
        <v>65.539946103260803</v>
      </c>
    </row>
    <row r="25" spans="2:7" ht="14.25" x14ac:dyDescent="0.25">
      <c r="B25" s="187"/>
      <c r="C25" s="78" t="s">
        <v>198</v>
      </c>
      <c r="D25" s="22"/>
      <c r="E25" s="22"/>
      <c r="F25" s="22"/>
      <c r="G25" s="22"/>
    </row>
    <row r="26" spans="2:7" ht="14.25" x14ac:dyDescent="0.25">
      <c r="B26" s="187" t="s">
        <v>169</v>
      </c>
      <c r="C26" s="78" t="s">
        <v>197</v>
      </c>
      <c r="D26" s="22">
        <v>595.46849081097469</v>
      </c>
      <c r="E26" s="22">
        <v>529.77940078097117</v>
      </c>
      <c r="F26" s="22">
        <v>361.78716574457218</v>
      </c>
      <c r="G26" s="22">
        <v>160.25367602048837</v>
      </c>
    </row>
    <row r="27" spans="2:7" ht="14.25" x14ac:dyDescent="0.25">
      <c r="B27" s="187"/>
      <c r="C27" s="78" t="s">
        <v>198</v>
      </c>
      <c r="D27" s="22"/>
      <c r="E27" s="22"/>
      <c r="F27" s="22"/>
      <c r="G27" s="22"/>
    </row>
    <row r="28" spans="2:7" ht="14.25" x14ac:dyDescent="0.25">
      <c r="B28" s="187" t="s">
        <v>170</v>
      </c>
      <c r="C28" s="78" t="s">
        <v>197</v>
      </c>
      <c r="D28" s="22">
        <v>9.2325477692243254</v>
      </c>
      <c r="E28" s="22">
        <v>9.2325477692243254</v>
      </c>
      <c r="F28" s="22">
        <v>8.3932252447493862</v>
      </c>
      <c r="G28" s="22"/>
    </row>
    <row r="29" spans="2:7" ht="14.25" x14ac:dyDescent="0.25">
      <c r="B29" s="187"/>
      <c r="C29" s="78" t="s">
        <v>198</v>
      </c>
      <c r="D29" s="22">
        <v>242.82713807474451</v>
      </c>
      <c r="E29" s="22">
        <v>237.17282841131151</v>
      </c>
      <c r="F29" s="22">
        <v>53.214181073929105</v>
      </c>
      <c r="G29" s="22">
        <v>6.0583764417157218</v>
      </c>
    </row>
    <row r="30" spans="2:7" ht="14.25" x14ac:dyDescent="0.25">
      <c r="B30" s="187" t="s">
        <v>171</v>
      </c>
      <c r="C30" s="78" t="s">
        <v>197</v>
      </c>
      <c r="D30" s="22"/>
      <c r="E30" s="22"/>
      <c r="F30" s="22"/>
      <c r="G30" s="22"/>
    </row>
    <row r="31" spans="2:7" ht="14.25" x14ac:dyDescent="0.25">
      <c r="B31" s="187"/>
      <c r="C31" s="78" t="s">
        <v>198</v>
      </c>
      <c r="D31" s="22">
        <v>5.1195837226360679</v>
      </c>
      <c r="E31" s="22">
        <v>5.1195837226360679</v>
      </c>
      <c r="F31" s="22">
        <v>0.48480906464356704</v>
      </c>
      <c r="G31" s="22"/>
    </row>
    <row r="32" spans="2:7" ht="14.25" x14ac:dyDescent="0.25">
      <c r="B32" s="187" t="s">
        <v>172</v>
      </c>
      <c r="C32" s="78" t="s">
        <v>197</v>
      </c>
      <c r="D32" s="22">
        <v>11.160009105521905</v>
      </c>
      <c r="E32" s="22">
        <v>11.160009105521905</v>
      </c>
      <c r="F32" s="22">
        <v>12.681828529002164</v>
      </c>
      <c r="G32" s="22"/>
    </row>
    <row r="33" spans="2:7" ht="14.25" x14ac:dyDescent="0.25">
      <c r="B33" s="187"/>
      <c r="C33" s="78" t="s">
        <v>198</v>
      </c>
      <c r="D33" s="80">
        <v>7.6604867952477012</v>
      </c>
      <c r="E33" s="80">
        <v>7.6604867952477012</v>
      </c>
      <c r="F33" s="80">
        <v>3.1401065362715137</v>
      </c>
      <c r="G33" s="80"/>
    </row>
    <row r="34" spans="2:7" ht="14.25" x14ac:dyDescent="0.25">
      <c r="B34" s="187" t="s">
        <v>173</v>
      </c>
      <c r="C34" s="78" t="s">
        <v>197</v>
      </c>
      <c r="D34" s="80">
        <v>19.027040347765709</v>
      </c>
      <c r="E34" s="80">
        <v>19.027040347765709</v>
      </c>
      <c r="F34" s="80">
        <v>21.367264561662022</v>
      </c>
      <c r="G34" s="80">
        <v>17.09381164932962</v>
      </c>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35.961112600626997</v>
      </c>
      <c r="E40" s="22">
        <v>35.961112600626997</v>
      </c>
      <c r="F40" s="22">
        <v>6.8653033146651534</v>
      </c>
      <c r="G40" s="22"/>
    </row>
    <row r="41" spans="2:7" ht="14.25" x14ac:dyDescent="0.25">
      <c r="B41" s="187"/>
      <c r="C41" s="78" t="s">
        <v>198</v>
      </c>
      <c r="D41" s="22">
        <v>10.765755071180696</v>
      </c>
      <c r="E41" s="22">
        <v>10.765755071180696</v>
      </c>
      <c r="F41" s="22">
        <v>1.5662316924080513</v>
      </c>
      <c r="G41" s="22"/>
    </row>
    <row r="42" spans="2:7" ht="14.25" x14ac:dyDescent="0.25">
      <c r="B42" s="187" t="s">
        <v>176</v>
      </c>
      <c r="C42" s="78" t="s">
        <v>197</v>
      </c>
      <c r="D42" s="22">
        <v>22.896040542726197</v>
      </c>
      <c r="E42" s="22">
        <v>22.896040542726197</v>
      </c>
      <c r="F42" s="22">
        <v>13.128426631729548</v>
      </c>
      <c r="G42" s="22">
        <v>12.039471004232388</v>
      </c>
    </row>
    <row r="43" spans="2:7" ht="14.25" x14ac:dyDescent="0.25">
      <c r="B43" s="187"/>
      <c r="C43" s="78" t="s">
        <v>198</v>
      </c>
      <c r="D43" s="22"/>
      <c r="E43" s="22"/>
      <c r="F43" s="22"/>
      <c r="G43" s="22"/>
    </row>
    <row r="44" spans="2:7" ht="14.25" x14ac:dyDescent="0.25">
      <c r="B44" s="187" t="s">
        <v>177</v>
      </c>
      <c r="C44" s="78" t="s">
        <v>197</v>
      </c>
      <c r="D44" s="22">
        <v>14.404322106771275</v>
      </c>
      <c r="E44" s="22">
        <v>14.404322106771275</v>
      </c>
      <c r="F44" s="22">
        <v>54.998320771308492</v>
      </c>
      <c r="G44" s="22">
        <v>53.165043412264879</v>
      </c>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v>171.99802134043054</v>
      </c>
      <c r="E48" s="22">
        <v>171.99802134043054</v>
      </c>
      <c r="F48" s="22">
        <v>385.8383292889086</v>
      </c>
      <c r="G48" s="22">
        <v>370.72518278023978</v>
      </c>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19" sqref="I19"/>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7089.0867880602882</v>
      </c>
      <c r="E10" s="65">
        <v>6474.6921450563232</v>
      </c>
      <c r="F10" s="65">
        <v>24645.394178156628</v>
      </c>
      <c r="G10" s="65">
        <v>22616.654512494501</v>
      </c>
      <c r="I10" s="79"/>
    </row>
    <row r="11" spans="2:9" ht="14.25" x14ac:dyDescent="0.25">
      <c r="B11" s="189" t="s">
        <v>161</v>
      </c>
      <c r="C11" s="189"/>
      <c r="D11" s="22">
        <v>5740.5449943459525</v>
      </c>
      <c r="E11" s="22">
        <v>5341.0578472792895</v>
      </c>
      <c r="F11" s="22">
        <v>23062.066550146097</v>
      </c>
      <c r="G11" s="22">
        <v>21119.926916155247</v>
      </c>
      <c r="I11" s="79"/>
    </row>
    <row r="12" spans="2:9" ht="14.25" x14ac:dyDescent="0.25">
      <c r="B12" s="189" t="s">
        <v>162</v>
      </c>
      <c r="C12" s="189"/>
      <c r="D12" s="22">
        <v>1348.5417937143338</v>
      </c>
      <c r="E12" s="22">
        <v>1133.6342977770369</v>
      </c>
      <c r="F12" s="22">
        <v>1583.3276280105074</v>
      </c>
      <c r="G12" s="22">
        <v>1496.7275963392583</v>
      </c>
      <c r="I12" s="79"/>
    </row>
    <row r="13" spans="2:9" ht="14.25" x14ac:dyDescent="0.25">
      <c r="B13" s="189" t="s">
        <v>163</v>
      </c>
      <c r="C13" s="189"/>
      <c r="D13" s="22"/>
      <c r="E13" s="22"/>
      <c r="F13" s="22"/>
      <c r="G13" s="22"/>
      <c r="I13" s="79"/>
    </row>
    <row r="14" spans="2:9" x14ac:dyDescent="0.25">
      <c r="B14" s="190"/>
      <c r="C14" s="190"/>
      <c r="D14" s="190"/>
      <c r="E14" s="190"/>
      <c r="F14" s="190"/>
      <c r="G14" s="190"/>
      <c r="I14" s="79"/>
    </row>
    <row r="15" spans="2:9" x14ac:dyDescent="0.25">
      <c r="B15" s="191" t="s">
        <v>161</v>
      </c>
      <c r="C15" s="191"/>
      <c r="D15" s="191"/>
      <c r="E15" s="191"/>
      <c r="F15" s="191"/>
      <c r="G15" s="191"/>
    </row>
    <row r="16" spans="2:9" ht="14.25" x14ac:dyDescent="0.25">
      <c r="B16" s="187" t="s">
        <v>164</v>
      </c>
      <c r="C16" s="78" t="s">
        <v>197</v>
      </c>
      <c r="D16" s="22">
        <v>37.68938157153115</v>
      </c>
      <c r="E16" s="22">
        <v>34.685497964478017</v>
      </c>
      <c r="F16" s="22">
        <v>28.369164260367839</v>
      </c>
      <c r="G16" s="22">
        <v>7.7568117534677725</v>
      </c>
      <c r="H16" s="40"/>
    </row>
    <row r="17" spans="2:7" ht="14.25" x14ac:dyDescent="0.25">
      <c r="B17" s="187"/>
      <c r="C17" s="78" t="s">
        <v>198</v>
      </c>
      <c r="D17" s="22">
        <v>307.59396101861819</v>
      </c>
      <c r="E17" s="22">
        <v>267.7253444945996</v>
      </c>
      <c r="F17" s="22">
        <v>74.484791123847685</v>
      </c>
      <c r="G17" s="22">
        <v>5.1846778178552393</v>
      </c>
    </row>
    <row r="18" spans="2:7" ht="14.25" x14ac:dyDescent="0.25">
      <c r="B18" s="187" t="s">
        <v>165</v>
      </c>
      <c r="C18" s="78" t="s">
        <v>197</v>
      </c>
      <c r="D18" s="22">
        <v>37.235970274733745</v>
      </c>
      <c r="E18" s="22">
        <v>37.235970274733745</v>
      </c>
      <c r="F18" s="22">
        <v>23.98730305267841</v>
      </c>
      <c r="G18" s="22">
        <v>14.392381831607045</v>
      </c>
    </row>
    <row r="19" spans="2:7" ht="14.25" x14ac:dyDescent="0.25">
      <c r="B19" s="187"/>
      <c r="C19" s="78" t="s">
        <v>198</v>
      </c>
      <c r="D19" s="22"/>
      <c r="E19" s="22"/>
      <c r="F19" s="22"/>
      <c r="G19" s="22"/>
    </row>
    <row r="20" spans="2:7" ht="14.25" x14ac:dyDescent="0.25">
      <c r="B20" s="187" t="s">
        <v>166</v>
      </c>
      <c r="C20" s="78" t="s">
        <v>197</v>
      </c>
      <c r="D20" s="22">
        <v>100.62681490918537</v>
      </c>
      <c r="E20" s="22">
        <v>100.62681490918537</v>
      </c>
      <c r="F20" s="22">
        <v>129.62516977822912</v>
      </c>
      <c r="G20" s="22">
        <v>105.08353659979427</v>
      </c>
    </row>
    <row r="21" spans="2:7" ht="14.25" x14ac:dyDescent="0.25">
      <c r="B21" s="187"/>
      <c r="C21" s="78" t="s">
        <v>198</v>
      </c>
      <c r="D21" s="22">
        <v>100.08074400577975</v>
      </c>
      <c r="E21" s="22">
        <v>100.08074400577975</v>
      </c>
      <c r="F21" s="22">
        <v>56.111876431304438</v>
      </c>
      <c r="G21" s="22"/>
    </row>
    <row r="22" spans="2:7" ht="14.25" x14ac:dyDescent="0.25">
      <c r="B22" s="187" t="s">
        <v>167</v>
      </c>
      <c r="C22" s="78" t="s">
        <v>197</v>
      </c>
      <c r="D22" s="22">
        <v>1509.3211265367636</v>
      </c>
      <c r="E22" s="22">
        <v>1439.854230087303</v>
      </c>
      <c r="F22" s="22">
        <v>12094.104330338982</v>
      </c>
      <c r="G22" s="22">
        <v>11916.317510924886</v>
      </c>
    </row>
    <row r="23" spans="2:7" ht="14.25" x14ac:dyDescent="0.25">
      <c r="B23" s="187"/>
      <c r="C23" s="78" t="s">
        <v>198</v>
      </c>
      <c r="D23" s="22">
        <v>9.5283020321207506</v>
      </c>
      <c r="E23" s="22">
        <v>5.7169812192724505</v>
      </c>
      <c r="F23" s="22">
        <v>0.86620927564734096</v>
      </c>
      <c r="G23" s="22"/>
    </row>
    <row r="24" spans="2:7" ht="14.25" x14ac:dyDescent="0.25">
      <c r="B24" s="187" t="s">
        <v>168</v>
      </c>
      <c r="C24" s="78" t="s">
        <v>197</v>
      </c>
      <c r="D24" s="22">
        <v>545.46550848646905</v>
      </c>
      <c r="E24" s="22">
        <v>492.68661398179097</v>
      </c>
      <c r="F24" s="22">
        <v>1418.4410755016693</v>
      </c>
      <c r="G24" s="22">
        <v>1046.990404106283</v>
      </c>
    </row>
    <row r="25" spans="2:7" ht="14.25" x14ac:dyDescent="0.25">
      <c r="B25" s="187"/>
      <c r="C25" s="78" t="s">
        <v>198</v>
      </c>
      <c r="D25" s="22">
        <v>59.654217143953176</v>
      </c>
      <c r="E25" s="22">
        <v>59.654217143953176</v>
      </c>
      <c r="F25" s="22">
        <v>90.579151555610594</v>
      </c>
      <c r="G25" s="22">
        <v>50.857272054499376</v>
      </c>
    </row>
    <row r="26" spans="2:7" ht="14.25" x14ac:dyDescent="0.25">
      <c r="B26" s="187" t="s">
        <v>169</v>
      </c>
      <c r="C26" s="78" t="s">
        <v>197</v>
      </c>
      <c r="D26" s="22">
        <v>777.16458364479809</v>
      </c>
      <c r="E26" s="22">
        <v>722.43820150305999</v>
      </c>
      <c r="F26" s="22">
        <v>2567.3299194470242</v>
      </c>
      <c r="G26" s="22">
        <v>2331.2586930875236</v>
      </c>
    </row>
    <row r="27" spans="2:7" ht="14.25" x14ac:dyDescent="0.25">
      <c r="B27" s="187"/>
      <c r="C27" s="78" t="s">
        <v>198</v>
      </c>
      <c r="D27" s="22">
        <v>46.535768922959321</v>
      </c>
      <c r="E27" s="22">
        <v>46.535768922959321</v>
      </c>
      <c r="F27" s="22">
        <v>42.655389803350772</v>
      </c>
      <c r="G27" s="22">
        <v>8.2921774340647492</v>
      </c>
    </row>
    <row r="28" spans="2:7" ht="14.25" x14ac:dyDescent="0.25">
      <c r="B28" s="187" t="s">
        <v>170</v>
      </c>
      <c r="C28" s="78" t="s">
        <v>197</v>
      </c>
      <c r="D28" s="22">
        <v>411.71423736203525</v>
      </c>
      <c r="E28" s="22">
        <v>404.70278872062732</v>
      </c>
      <c r="F28" s="22">
        <v>1203.8445703153066</v>
      </c>
      <c r="G28" s="22">
        <v>1142.3738096847139</v>
      </c>
    </row>
    <row r="29" spans="2:7" ht="14.25" x14ac:dyDescent="0.25">
      <c r="B29" s="187"/>
      <c r="C29" s="78" t="s">
        <v>198</v>
      </c>
      <c r="D29" s="22">
        <v>118.18161345347522</v>
      </c>
      <c r="E29" s="22">
        <v>118.18161345347522</v>
      </c>
      <c r="F29" s="22">
        <v>99.728383127409231</v>
      </c>
      <c r="G29" s="22">
        <v>65.677660115983414</v>
      </c>
    </row>
    <row r="30" spans="2:7" ht="14.25" x14ac:dyDescent="0.25">
      <c r="B30" s="187" t="s">
        <v>171</v>
      </c>
      <c r="C30" s="78" t="s">
        <v>197</v>
      </c>
      <c r="D30" s="22">
        <v>11.3486261890547</v>
      </c>
      <c r="E30" s="22">
        <v>11.3486261890547</v>
      </c>
      <c r="F30" s="22">
        <v>7.7376996743554765</v>
      </c>
      <c r="G30" s="22">
        <v>7.7376996743554765</v>
      </c>
    </row>
    <row r="31" spans="2:7" ht="14.25" x14ac:dyDescent="0.25">
      <c r="B31" s="187"/>
      <c r="C31" s="78" t="s">
        <v>198</v>
      </c>
      <c r="D31" s="22">
        <v>7.1095959939698394</v>
      </c>
      <c r="E31" s="22">
        <v>7.1095959939698394</v>
      </c>
      <c r="F31" s="22">
        <v>3.8109466978748503</v>
      </c>
      <c r="G31" s="22"/>
    </row>
    <row r="32" spans="2:7" ht="14.25" x14ac:dyDescent="0.25">
      <c r="B32" s="187" t="s">
        <v>172</v>
      </c>
      <c r="C32" s="78" t="s">
        <v>197</v>
      </c>
      <c r="D32" s="22">
        <v>415.36944238136425</v>
      </c>
      <c r="E32" s="22">
        <v>411.03009981973219</v>
      </c>
      <c r="F32" s="22">
        <v>1149.3881521834444</v>
      </c>
      <c r="G32" s="22">
        <v>842.17501378165264</v>
      </c>
    </row>
    <row r="33" spans="2:7" ht="14.25" x14ac:dyDescent="0.25">
      <c r="B33" s="187"/>
      <c r="C33" s="78" t="s">
        <v>198</v>
      </c>
      <c r="D33" s="80">
        <v>236.02276769713094</v>
      </c>
      <c r="E33" s="80">
        <v>202.67015086342263</v>
      </c>
      <c r="F33" s="80">
        <v>97.81230474456261</v>
      </c>
      <c r="G33" s="80">
        <v>82.313145730423287</v>
      </c>
    </row>
    <row r="34" spans="2:7" ht="14.25" x14ac:dyDescent="0.25">
      <c r="B34" s="187" t="s">
        <v>173</v>
      </c>
      <c r="C34" s="78" t="s">
        <v>197</v>
      </c>
      <c r="D34" s="80">
        <v>961.35548466973967</v>
      </c>
      <c r="E34" s="80">
        <v>830.77162405001775</v>
      </c>
      <c r="F34" s="80">
        <v>3884.4933157384194</v>
      </c>
      <c r="G34" s="80">
        <v>3458.4819554248265</v>
      </c>
    </row>
    <row r="35" spans="2:7" ht="14.25" x14ac:dyDescent="0.25">
      <c r="B35" s="187"/>
      <c r="C35" s="78" t="s">
        <v>198</v>
      </c>
      <c r="D35" s="80">
        <v>43.025021918576471</v>
      </c>
      <c r="E35" s="80">
        <v>42.481137548178921</v>
      </c>
      <c r="F35" s="80">
        <v>84.680923544233096</v>
      </c>
      <c r="G35" s="80">
        <v>35.034166133304318</v>
      </c>
    </row>
    <row r="36" spans="2:7" ht="14.25" customHeight="1" x14ac:dyDescent="0.25">
      <c r="B36" s="187" t="s">
        <v>174</v>
      </c>
      <c r="C36" s="78" t="s">
        <v>197</v>
      </c>
      <c r="D36" s="80"/>
      <c r="E36" s="80"/>
      <c r="F36" s="80"/>
      <c r="G36" s="80"/>
    </row>
    <row r="37" spans="2:7" ht="14.25" customHeight="1" x14ac:dyDescent="0.25">
      <c r="B37" s="187"/>
      <c r="C37" s="78" t="s">
        <v>198</v>
      </c>
      <c r="D37" s="80">
        <v>5.5218261336868606</v>
      </c>
      <c r="E37" s="80">
        <v>5.5218261336868606</v>
      </c>
      <c r="F37" s="80">
        <v>4.0158735517722617</v>
      </c>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c r="E41" s="22"/>
      <c r="F41" s="22"/>
      <c r="G41" s="22"/>
    </row>
    <row r="42" spans="2:7" ht="14.25" x14ac:dyDescent="0.25">
      <c r="B42" s="187" t="s">
        <v>176</v>
      </c>
      <c r="C42" s="78" t="s">
        <v>197</v>
      </c>
      <c r="D42" s="22">
        <v>295.7499833326022</v>
      </c>
      <c r="E42" s="22">
        <v>134.05000677443616</v>
      </c>
      <c r="F42" s="22">
        <v>36.406928982549019</v>
      </c>
      <c r="G42" s="22">
        <v>29.328493953444902</v>
      </c>
    </row>
    <row r="43" spans="2:7" ht="14.25" x14ac:dyDescent="0.25">
      <c r="B43" s="187"/>
      <c r="C43" s="78" t="s">
        <v>198</v>
      </c>
      <c r="D43" s="22"/>
      <c r="E43" s="22"/>
      <c r="F43" s="22"/>
      <c r="G43" s="22"/>
    </row>
    <row r="44" spans="2:7" ht="14.25" x14ac:dyDescent="0.25">
      <c r="B44" s="187" t="s">
        <v>177</v>
      </c>
      <c r="C44" s="78" t="s">
        <v>197</v>
      </c>
      <c r="D44" s="22">
        <v>57.791129800632987</v>
      </c>
      <c r="E44" s="22">
        <v>57.791129800632987</v>
      </c>
      <c r="F44" s="22">
        <v>35.810982568639012</v>
      </c>
      <c r="G44" s="22">
        <v>33.957389095585981</v>
      </c>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v>940.21569132185459</v>
      </c>
      <c r="E48" s="22">
        <v>921.0350248330991</v>
      </c>
      <c r="F48" s="22">
        <v>1465.359163835712</v>
      </c>
      <c r="G48" s="22">
        <v>1395.0651913165675</v>
      </c>
    </row>
    <row r="49" spans="2:7" ht="14.25" x14ac:dyDescent="0.25">
      <c r="B49" s="187"/>
      <c r="C49" s="78" t="s">
        <v>198</v>
      </c>
      <c r="D49" s="22">
        <v>47.230292077482744</v>
      </c>
      <c r="E49" s="22">
        <v>13.203439187107227</v>
      </c>
      <c r="F49" s="22">
        <v>9.6940433470183685</v>
      </c>
      <c r="G49" s="22">
        <v>2.3200126970710579</v>
      </c>
    </row>
    <row r="50" spans="2:7" ht="14.25" x14ac:dyDescent="0.25">
      <c r="B50" s="187" t="s">
        <v>180</v>
      </c>
      <c r="C50" s="78" t="s">
        <v>197</v>
      </c>
      <c r="D50" s="22">
        <v>7.5546971817615498</v>
      </c>
      <c r="E50" s="22">
        <v>7.5546971817615498</v>
      </c>
      <c r="F50" s="22">
        <v>36.05650927658921</v>
      </c>
      <c r="G50" s="22">
        <v>36.05650927658921</v>
      </c>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3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H30" sqref="H30"/>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4254.2223924378841</v>
      </c>
      <c r="E10" s="65">
        <v>4139.3247743479478</v>
      </c>
      <c r="F10" s="65">
        <v>22404.143872102315</v>
      </c>
      <c r="G10" s="65">
        <v>18400.51468504962</v>
      </c>
      <c r="I10" s="79"/>
    </row>
    <row r="11" spans="2:9" ht="14.25" x14ac:dyDescent="0.25">
      <c r="B11" s="189" t="s">
        <v>161</v>
      </c>
      <c r="C11" s="189"/>
      <c r="D11" s="22">
        <v>410.69529018445473</v>
      </c>
      <c r="E11" s="22">
        <v>354.9971667429927</v>
      </c>
      <c r="F11" s="22">
        <v>2595.68447473689</v>
      </c>
      <c r="G11" s="22">
        <v>198.14452813855615</v>
      </c>
      <c r="I11" s="79"/>
    </row>
    <row r="12" spans="2:9" ht="14.25" x14ac:dyDescent="0.25">
      <c r="B12" s="189" t="s">
        <v>162</v>
      </c>
      <c r="C12" s="189"/>
      <c r="D12" s="22">
        <v>2965.9038808646292</v>
      </c>
      <c r="E12" s="22">
        <v>2906.7043862161559</v>
      </c>
      <c r="F12" s="22">
        <v>18439.627394231411</v>
      </c>
      <c r="G12" s="22">
        <v>17828.019106425032</v>
      </c>
      <c r="I12" s="79"/>
    </row>
    <row r="13" spans="2:9" ht="14.25" x14ac:dyDescent="0.25">
      <c r="B13" s="189" t="s">
        <v>163</v>
      </c>
      <c r="C13" s="189"/>
      <c r="D13" s="22">
        <v>877.62322138880177</v>
      </c>
      <c r="E13" s="22">
        <v>877.62322138880177</v>
      </c>
      <c r="F13" s="22">
        <v>1368.8320031340254</v>
      </c>
      <c r="G13" s="22">
        <v>374.35105048603037</v>
      </c>
      <c r="I13" s="79"/>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5.1824732635107198</v>
      </c>
      <c r="E16" s="22">
        <v>2.5912366317553599</v>
      </c>
      <c r="F16" s="22">
        <v>2.1201026987089309</v>
      </c>
      <c r="G16" s="22"/>
      <c r="H16" s="40"/>
    </row>
    <row r="17" spans="2:7" ht="14.25" x14ac:dyDescent="0.25">
      <c r="B17" s="187"/>
      <c r="C17" s="78" t="s">
        <v>198</v>
      </c>
      <c r="D17" s="22"/>
      <c r="E17" s="22"/>
      <c r="F17" s="22"/>
      <c r="G17" s="22"/>
    </row>
    <row r="18" spans="2:7" ht="14.25" x14ac:dyDescent="0.25">
      <c r="B18" s="187" t="s">
        <v>165</v>
      </c>
      <c r="C18" s="78" t="s">
        <v>197</v>
      </c>
      <c r="D18" s="22"/>
      <c r="E18" s="22"/>
      <c r="F18" s="22"/>
      <c r="G18" s="22"/>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c r="E22" s="22"/>
      <c r="F22" s="22"/>
      <c r="G22" s="22"/>
    </row>
    <row r="23" spans="2:7" ht="14.25" x14ac:dyDescent="0.25">
      <c r="B23" s="187"/>
      <c r="C23" s="78" t="s">
        <v>198</v>
      </c>
      <c r="D23" s="22"/>
      <c r="E23" s="22"/>
      <c r="F23" s="22"/>
      <c r="G23" s="22"/>
    </row>
    <row r="24" spans="2:7" ht="14.25" x14ac:dyDescent="0.25">
      <c r="B24" s="187" t="s">
        <v>168</v>
      </c>
      <c r="C24" s="78" t="s">
        <v>197</v>
      </c>
      <c r="D24" s="22"/>
      <c r="E24" s="22"/>
      <c r="F24" s="22"/>
      <c r="G24" s="22"/>
    </row>
    <row r="25" spans="2:7" ht="14.25" x14ac:dyDescent="0.25">
      <c r="B25" s="187"/>
      <c r="C25" s="78" t="s">
        <v>198</v>
      </c>
      <c r="D25" s="22"/>
      <c r="E25" s="22"/>
      <c r="F25" s="22"/>
      <c r="G25" s="22"/>
    </row>
    <row r="26" spans="2:7" ht="14.25" x14ac:dyDescent="0.25">
      <c r="B26" s="187" t="s">
        <v>169</v>
      </c>
      <c r="C26" s="78" t="s">
        <v>197</v>
      </c>
      <c r="D26" s="22">
        <v>76.119859797147612</v>
      </c>
      <c r="E26" s="22">
        <v>23.012972987441099</v>
      </c>
      <c r="F26" s="22">
        <v>6.276265360211208</v>
      </c>
      <c r="G26" s="22">
        <v>4.1841769068074735</v>
      </c>
    </row>
    <row r="27" spans="2:7" ht="14.25" x14ac:dyDescent="0.25">
      <c r="B27" s="187"/>
      <c r="C27" s="78" t="s">
        <v>198</v>
      </c>
      <c r="D27" s="22">
        <v>36.560289315652398</v>
      </c>
      <c r="E27" s="22">
        <v>36.560289315652398</v>
      </c>
      <c r="F27" s="22">
        <v>12.061679026424912</v>
      </c>
      <c r="G27" s="22"/>
    </row>
    <row r="28" spans="2:7" ht="14.25" x14ac:dyDescent="0.25">
      <c r="B28" s="187" t="s">
        <v>170</v>
      </c>
      <c r="C28" s="78" t="s">
        <v>197</v>
      </c>
      <c r="D28" s="22"/>
      <c r="E28" s="22"/>
      <c r="F28" s="22"/>
      <c r="G28" s="22"/>
    </row>
    <row r="29" spans="2:7" ht="14.25" x14ac:dyDescent="0.25">
      <c r="B29" s="187"/>
      <c r="C29" s="78" t="s">
        <v>198</v>
      </c>
      <c r="D29" s="22"/>
      <c r="E29" s="22"/>
      <c r="F29" s="22"/>
      <c r="G29" s="22"/>
    </row>
    <row r="30" spans="2:7" ht="14.25" x14ac:dyDescent="0.25">
      <c r="B30" s="187" t="s">
        <v>171</v>
      </c>
      <c r="C30" s="78" t="s">
        <v>197</v>
      </c>
      <c r="D30" s="22">
        <v>59.355112243756835</v>
      </c>
      <c r="E30" s="22">
        <v>59.355112243756835</v>
      </c>
      <c r="F30" s="22">
        <v>86.182207429521597</v>
      </c>
      <c r="G30" s="22">
        <v>64.44893024475823</v>
      </c>
    </row>
    <row r="31" spans="2:7" ht="14.25" x14ac:dyDescent="0.25">
      <c r="B31" s="187"/>
      <c r="C31" s="78" t="s">
        <v>198</v>
      </c>
      <c r="D31" s="22">
        <v>26.674946436681498</v>
      </c>
      <c r="E31" s="22">
        <v>26.674946436681498</v>
      </c>
      <c r="F31" s="22">
        <v>15.519968835887417</v>
      </c>
      <c r="G31" s="22"/>
    </row>
    <row r="32" spans="2:7" ht="14.25" x14ac:dyDescent="0.25">
      <c r="B32" s="187" t="s">
        <v>172</v>
      </c>
      <c r="C32" s="78" t="s">
        <v>197</v>
      </c>
      <c r="D32" s="22">
        <v>13.345441023920751</v>
      </c>
      <c r="E32" s="22">
        <v>13.345441023920751</v>
      </c>
      <c r="F32" s="22">
        <v>36.396657337965678</v>
      </c>
      <c r="G32" s="22">
        <v>24.264438225310457</v>
      </c>
    </row>
    <row r="33" spans="2:7" ht="14.25" x14ac:dyDescent="0.25">
      <c r="B33" s="187"/>
      <c r="C33" s="78" t="s">
        <v>198</v>
      </c>
      <c r="D33" s="80"/>
      <c r="E33" s="80"/>
      <c r="F33" s="80"/>
      <c r="G33" s="80"/>
    </row>
    <row r="34" spans="2:7" ht="14.25" x14ac:dyDescent="0.25">
      <c r="B34" s="187" t="s">
        <v>173</v>
      </c>
      <c r="C34" s="78" t="s">
        <v>197</v>
      </c>
      <c r="D34" s="80"/>
      <c r="E34" s="80"/>
      <c r="F34" s="80"/>
      <c r="G34" s="80"/>
    </row>
    <row r="35" spans="2:7" ht="14.25" x14ac:dyDescent="0.25">
      <c r="B35" s="187"/>
      <c r="C35" s="78" t="s">
        <v>198</v>
      </c>
      <c r="D35" s="80"/>
      <c r="E35" s="80"/>
      <c r="F35" s="80"/>
      <c r="G35" s="80"/>
    </row>
    <row r="36" spans="2:7" ht="14.25" customHeight="1" x14ac:dyDescent="0.25">
      <c r="B36" s="187" t="s">
        <v>174</v>
      </c>
      <c r="C36" s="78" t="s">
        <v>197</v>
      </c>
      <c r="D36" s="80">
        <v>193.45716810378482</v>
      </c>
      <c r="E36" s="80">
        <v>193.45716810378482</v>
      </c>
      <c r="F36" s="80">
        <v>2437.1275940481705</v>
      </c>
      <c r="G36" s="80">
        <v>105.24698276168002</v>
      </c>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102.43792972240462</v>
      </c>
      <c r="E40" s="22">
        <v>102.43792972240462</v>
      </c>
      <c r="F40" s="22">
        <v>333.29312440025416</v>
      </c>
      <c r="G40" s="22">
        <v>299.34609780829339</v>
      </c>
    </row>
    <row r="41" spans="2:7" ht="14.25" x14ac:dyDescent="0.25">
      <c r="B41" s="187"/>
      <c r="C41" s="78" t="s">
        <v>198</v>
      </c>
      <c r="D41" s="22">
        <v>3</v>
      </c>
      <c r="E41" s="22">
        <v>3</v>
      </c>
      <c r="F41" s="22">
        <v>1.3636363636363635</v>
      </c>
      <c r="G41" s="22">
        <v>1.3636363636363635</v>
      </c>
    </row>
    <row r="42" spans="2:7" ht="14.25" x14ac:dyDescent="0.25">
      <c r="B42" s="187" t="s">
        <v>176</v>
      </c>
      <c r="C42" s="78" t="s">
        <v>197</v>
      </c>
      <c r="D42" s="22">
        <v>73.999368310591706</v>
      </c>
      <c r="E42" s="22">
        <v>14.799873662118342</v>
      </c>
      <c r="F42" s="22">
        <v>5.3817722407703057</v>
      </c>
      <c r="G42" s="22"/>
    </row>
    <row r="43" spans="2:7" ht="14.25" x14ac:dyDescent="0.25">
      <c r="B43" s="187"/>
      <c r="C43" s="78" t="s">
        <v>198</v>
      </c>
      <c r="D43" s="22"/>
      <c r="E43" s="22"/>
      <c r="F43" s="22"/>
      <c r="G43" s="22"/>
    </row>
    <row r="44" spans="2:7" ht="14.25" x14ac:dyDescent="0.25">
      <c r="B44" s="187" t="s">
        <v>177</v>
      </c>
      <c r="C44" s="78" t="s">
        <v>197</v>
      </c>
      <c r="D44" s="22">
        <v>695.1743799419736</v>
      </c>
      <c r="E44" s="22">
        <v>695.1743799419736</v>
      </c>
      <c r="F44" s="22">
        <v>4034.7486825697442</v>
      </c>
      <c r="G44" s="22">
        <v>3766.0179441677274</v>
      </c>
    </row>
    <row r="45" spans="2:7" ht="14.25" x14ac:dyDescent="0.25">
      <c r="B45" s="187"/>
      <c r="C45" s="78" t="s">
        <v>198</v>
      </c>
      <c r="D45" s="22">
        <v>71.764952741374003</v>
      </c>
      <c r="E45" s="22">
        <v>71.764952741374003</v>
      </c>
      <c r="F45" s="22">
        <v>39.144519677113088</v>
      </c>
      <c r="G45" s="22">
        <v>39.144519677113088</v>
      </c>
    </row>
    <row r="46" spans="2:7" ht="14.25" x14ac:dyDescent="0.25">
      <c r="B46" s="187" t="s">
        <v>178</v>
      </c>
      <c r="C46" s="78" t="s">
        <v>197</v>
      </c>
      <c r="D46" s="22">
        <v>187.86892751279612</v>
      </c>
      <c r="E46" s="22">
        <v>187.86892751279612</v>
      </c>
      <c r="F46" s="22">
        <v>451.47033655099779</v>
      </c>
      <c r="G46" s="22">
        <v>438.96652810895057</v>
      </c>
    </row>
    <row r="47" spans="2:7" ht="14.25" x14ac:dyDescent="0.25">
      <c r="B47" s="187"/>
      <c r="C47" s="78" t="s">
        <v>198</v>
      </c>
      <c r="D47" s="22">
        <v>3.5467650213600401</v>
      </c>
      <c r="E47" s="22">
        <v>3.5467650213600401</v>
      </c>
      <c r="F47" s="22">
        <v>1.2897327350400145</v>
      </c>
      <c r="G47" s="22"/>
    </row>
    <row r="48" spans="2:7" ht="14.25" x14ac:dyDescent="0.25">
      <c r="B48" s="187" t="s">
        <v>179</v>
      </c>
      <c r="C48" s="78" t="s">
        <v>197</v>
      </c>
      <c r="D48" s="22">
        <v>1616.8663741545988</v>
      </c>
      <c r="E48" s="22">
        <v>1616.8663741545988</v>
      </c>
      <c r="F48" s="22">
        <v>11762.931167872057</v>
      </c>
      <c r="G48" s="22">
        <v>11489.585218182427</v>
      </c>
    </row>
    <row r="49" spans="2:7" ht="14.25" x14ac:dyDescent="0.25">
      <c r="B49" s="187"/>
      <c r="C49" s="78" t="s">
        <v>198</v>
      </c>
      <c r="D49" s="22">
        <v>71.756993842528502</v>
      </c>
      <c r="E49" s="22">
        <v>71.756993842528502</v>
      </c>
      <c r="F49" s="22">
        <v>156.560713838244</v>
      </c>
      <c r="G49" s="22">
        <v>140.90464245441962</v>
      </c>
    </row>
    <row r="50" spans="2:7" ht="14.25" x14ac:dyDescent="0.25">
      <c r="B50" s="187" t="s">
        <v>180</v>
      </c>
      <c r="C50" s="78" t="s">
        <v>197</v>
      </c>
      <c r="D50" s="22">
        <v>139.48818961700152</v>
      </c>
      <c r="E50" s="22">
        <v>139.48818961700152</v>
      </c>
      <c r="F50" s="22">
        <v>1653.4437079835534</v>
      </c>
      <c r="G50" s="22">
        <v>1652.6905196624564</v>
      </c>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v>175.02622176445064</v>
      </c>
      <c r="E54" s="80">
        <v>175.02622176445064</v>
      </c>
      <c r="F54" s="80">
        <v>144.06103988096413</v>
      </c>
      <c r="G54" s="80">
        <v>61.59841400017477</v>
      </c>
    </row>
    <row r="55" spans="2:7" ht="14.25" x14ac:dyDescent="0.25">
      <c r="B55" s="187"/>
      <c r="C55" s="78" t="s">
        <v>198</v>
      </c>
      <c r="D55" s="22"/>
      <c r="E55" s="22"/>
      <c r="F55" s="22"/>
      <c r="G55" s="22"/>
    </row>
    <row r="56" spans="2:7" ht="14.25" x14ac:dyDescent="0.25">
      <c r="B56" s="187" t="s">
        <v>182</v>
      </c>
      <c r="C56" s="78" t="s">
        <v>197</v>
      </c>
      <c r="D56" s="22">
        <v>11.190601751486101</v>
      </c>
      <c r="E56" s="22">
        <v>11.190601751486101</v>
      </c>
      <c r="F56" s="22">
        <v>51.775462506755005</v>
      </c>
      <c r="G56" s="22">
        <v>4.5454545454545459</v>
      </c>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v>540.87990425620103</v>
      </c>
      <c r="E62" s="22">
        <v>540.87990425620103</v>
      </c>
      <c r="F62" s="22">
        <v>1029.3111204758541</v>
      </c>
      <c r="G62" s="22">
        <v>176.49650002582015</v>
      </c>
    </row>
    <row r="63" spans="2:7" ht="14.25" x14ac:dyDescent="0.25">
      <c r="B63" s="187"/>
      <c r="C63" s="78" t="s">
        <v>198</v>
      </c>
      <c r="D63" s="22">
        <v>150.526493616664</v>
      </c>
      <c r="E63" s="22">
        <v>150.526493616664</v>
      </c>
      <c r="F63" s="22">
        <v>143.68438027045201</v>
      </c>
      <c r="G63" s="22">
        <v>131.71068191458099</v>
      </c>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K39"/>
  <sheetViews>
    <sheetView showGridLines="0" zoomScaleNormal="100" workbookViewId="0">
      <selection activeCell="G15" sqref="G15"/>
    </sheetView>
  </sheetViews>
  <sheetFormatPr baseColWidth="10" defaultColWidth="8" defaultRowHeight="13.5" x14ac:dyDescent="0.25"/>
  <cols>
    <col min="1" max="1" width="1.75" style="8" customWidth="1"/>
    <col min="2" max="2" width="29.375" style="8" customWidth="1"/>
    <col min="3" max="3" width="18.75" style="8" customWidth="1"/>
    <col min="4" max="4" width="18.25" style="8" customWidth="1"/>
    <col min="5" max="5" width="17.875" style="8" customWidth="1"/>
    <col min="6" max="6" width="8.25" style="8" bestFit="1" customWidth="1"/>
    <col min="7" max="7" width="11.875" style="8" customWidth="1"/>
    <col min="8" max="9" width="8.25" style="8" bestFit="1" customWidth="1"/>
    <col min="10" max="10" width="10.125" style="8" bestFit="1" customWidth="1"/>
    <col min="11" max="16384" width="8" style="8"/>
  </cols>
  <sheetData>
    <row r="5" spans="2:10" ht="16.5" x14ac:dyDescent="0.3">
      <c r="B5" s="5"/>
      <c r="C5" s="17"/>
      <c r="D5" s="17"/>
      <c r="E5" s="17"/>
    </row>
    <row r="6" spans="2:10" ht="17.25" x14ac:dyDescent="0.3">
      <c r="B6" s="160"/>
      <c r="C6" s="160"/>
      <c r="D6" s="160"/>
      <c r="E6" s="160"/>
      <c r="F6" s="160"/>
      <c r="G6" s="160"/>
      <c r="H6" s="160"/>
      <c r="I6" s="160"/>
      <c r="J6" s="160"/>
    </row>
    <row r="7" spans="2:10" ht="25.5" customHeight="1" x14ac:dyDescent="0.3">
      <c r="B7" s="160"/>
      <c r="C7" s="160"/>
      <c r="D7" s="160"/>
      <c r="E7" s="160"/>
      <c r="F7" s="160"/>
      <c r="G7" s="160"/>
      <c r="H7" s="160"/>
      <c r="I7" s="160"/>
      <c r="J7" s="160"/>
    </row>
    <row r="8" spans="2:10" ht="33" customHeight="1" x14ac:dyDescent="0.25">
      <c r="B8" s="62" t="s">
        <v>216</v>
      </c>
      <c r="C8" s="62" t="s">
        <v>217</v>
      </c>
      <c r="D8" s="62" t="s">
        <v>192</v>
      </c>
      <c r="E8" s="62" t="s">
        <v>193</v>
      </c>
      <c r="G8" s="23" t="s">
        <v>150</v>
      </c>
    </row>
    <row r="9" spans="2:10" ht="19.5" customHeight="1" x14ac:dyDescent="0.25">
      <c r="B9" s="63" t="s">
        <v>218</v>
      </c>
      <c r="C9" s="22">
        <v>9326.8409176650803</v>
      </c>
      <c r="D9" s="22">
        <v>87.392401358803397</v>
      </c>
      <c r="E9" s="22">
        <v>31.818459106274133</v>
      </c>
      <c r="G9" s="24"/>
    </row>
    <row r="10" spans="2:10" ht="19.5" customHeight="1" x14ac:dyDescent="0.25">
      <c r="B10" s="63" t="s">
        <v>199</v>
      </c>
      <c r="C10" s="22">
        <v>178840.64048792387</v>
      </c>
      <c r="D10" s="22">
        <v>8492.8493934104226</v>
      </c>
      <c r="E10" s="22">
        <v>4100.708486253483</v>
      </c>
      <c r="G10" s="24"/>
    </row>
    <row r="11" spans="2:10" ht="19.5" customHeight="1" x14ac:dyDescent="0.25">
      <c r="B11" s="63" t="s">
        <v>200</v>
      </c>
      <c r="C11" s="22">
        <v>770713.30290265265</v>
      </c>
      <c r="D11" s="22">
        <v>13417.978798879865</v>
      </c>
      <c r="E11" s="22">
        <v>2448.8288733421464</v>
      </c>
      <c r="G11" s="24"/>
    </row>
    <row r="12" spans="2:10" ht="19.5" customHeight="1" x14ac:dyDescent="0.25">
      <c r="B12" s="63" t="s">
        <v>201</v>
      </c>
      <c r="C12" s="22">
        <v>251399.46408617651</v>
      </c>
      <c r="D12" s="22">
        <v>892.12254316319809</v>
      </c>
      <c r="E12" s="22">
        <v>621.98825780050208</v>
      </c>
    </row>
    <row r="13" spans="2:10" ht="19.5" customHeight="1" x14ac:dyDescent="0.25">
      <c r="B13" s="63" t="s">
        <v>202</v>
      </c>
      <c r="C13" s="22">
        <v>58674.982700875473</v>
      </c>
      <c r="D13" s="22">
        <v>22.598768020644052</v>
      </c>
      <c r="E13" s="22">
        <v>12.214880959816165</v>
      </c>
    </row>
    <row r="14" spans="2:10" ht="19.5" customHeight="1" x14ac:dyDescent="0.25">
      <c r="B14" s="63" t="s">
        <v>219</v>
      </c>
      <c r="C14" s="22">
        <v>51016.587566092756</v>
      </c>
      <c r="D14" s="22">
        <v>892.65367529571483</v>
      </c>
      <c r="E14" s="22">
        <v>284.53662133420619</v>
      </c>
    </row>
    <row r="15" spans="2:10" ht="19.5" customHeight="1" x14ac:dyDescent="0.25">
      <c r="B15" s="63" t="s">
        <v>220</v>
      </c>
      <c r="C15" s="22">
        <v>14356.40430437274</v>
      </c>
      <c r="D15" s="22">
        <v>266.70004481952014</v>
      </c>
      <c r="E15" s="22">
        <v>54.607975308421139</v>
      </c>
    </row>
    <row r="16" spans="2:10" ht="19.5" customHeight="1" x14ac:dyDescent="0.25">
      <c r="B16" s="63" t="s">
        <v>221</v>
      </c>
      <c r="C16" s="22">
        <v>24309.607334652854</v>
      </c>
      <c r="D16" s="22">
        <v>415.6250663445756</v>
      </c>
      <c r="E16" s="22">
        <v>91.785075093525535</v>
      </c>
    </row>
    <row r="17" spans="2:5" ht="19.5" customHeight="1" x14ac:dyDescent="0.25">
      <c r="B17" s="63" t="s">
        <v>222</v>
      </c>
      <c r="C17" s="22">
        <v>67082.51977074203</v>
      </c>
      <c r="D17" s="22">
        <v>1774.2639164359534</v>
      </c>
      <c r="E17" s="22">
        <v>663.51586982345975</v>
      </c>
    </row>
    <row r="18" spans="2:5" ht="19.5" customHeight="1" x14ac:dyDescent="0.25">
      <c r="B18" s="63" t="s">
        <v>223</v>
      </c>
      <c r="C18" s="22">
        <v>29017.141519019973</v>
      </c>
      <c r="D18" s="22">
        <v>183.19035945419924</v>
      </c>
      <c r="E18" s="22">
        <v>53.942665545947946</v>
      </c>
    </row>
    <row r="19" spans="2:5" ht="19.5" customHeight="1" x14ac:dyDescent="0.25">
      <c r="B19" s="63" t="s">
        <v>224</v>
      </c>
      <c r="C19" s="22">
        <v>139245.4286036749</v>
      </c>
      <c r="D19" s="22">
        <v>5822.5468428681397</v>
      </c>
      <c r="E19" s="22">
        <v>426.1663414276922</v>
      </c>
    </row>
    <row r="20" spans="2:5" ht="19.5" customHeight="1" x14ac:dyDescent="0.25">
      <c r="B20" s="63" t="s">
        <v>225</v>
      </c>
      <c r="C20" s="22">
        <v>61088.168007027278</v>
      </c>
      <c r="D20" s="22">
        <v>2487.6063154711787</v>
      </c>
      <c r="E20" s="22">
        <v>1221.5816505417824</v>
      </c>
    </row>
    <row r="21" spans="2:5" ht="19.5" customHeight="1" x14ac:dyDescent="0.25">
      <c r="B21" s="63" t="s">
        <v>226</v>
      </c>
      <c r="C21" s="22">
        <v>15747.552448868933</v>
      </c>
      <c r="D21" s="22">
        <v>416.64293562728909</v>
      </c>
      <c r="E21" s="22">
        <v>56.680660150412592</v>
      </c>
    </row>
    <row r="22" spans="2:5" ht="19.5" customHeight="1" x14ac:dyDescent="0.25">
      <c r="B22" s="63" t="s">
        <v>227</v>
      </c>
      <c r="C22" s="22">
        <v>11070.168488083287</v>
      </c>
      <c r="D22" s="22">
        <v>85707.261904260275</v>
      </c>
      <c r="E22" s="22">
        <v>57.316535524222878</v>
      </c>
    </row>
    <row r="23" spans="2:5" ht="19.5" customHeight="1" x14ac:dyDescent="0.25">
      <c r="B23" s="63" t="s">
        <v>205</v>
      </c>
      <c r="C23" s="22">
        <v>302990.5948150148</v>
      </c>
      <c r="D23" s="22">
        <v>6983.8810665928695</v>
      </c>
      <c r="E23" s="22">
        <v>1860.3549655391685</v>
      </c>
    </row>
    <row r="24" spans="2:5" ht="19.5" customHeight="1" x14ac:dyDescent="0.25">
      <c r="B24" s="63" t="s">
        <v>228</v>
      </c>
      <c r="C24" s="22">
        <v>1001342.8066909412</v>
      </c>
      <c r="D24" s="22">
        <v>46341.10927187038</v>
      </c>
      <c r="E24" s="22">
        <v>13752.531679987542</v>
      </c>
    </row>
    <row r="25" spans="2:5" ht="19.5" customHeight="1" x14ac:dyDescent="0.25">
      <c r="B25" s="63" t="s">
        <v>206</v>
      </c>
      <c r="C25" s="22">
        <v>497486.46595950599</v>
      </c>
      <c r="D25" s="22">
        <v>28322.71827752121</v>
      </c>
      <c r="E25" s="22">
        <v>4248.9219691474264</v>
      </c>
    </row>
    <row r="26" spans="2:5" ht="19.5" customHeight="1" x14ac:dyDescent="0.25">
      <c r="B26" s="63" t="s">
        <v>229</v>
      </c>
      <c r="C26" s="22">
        <v>33874.103618613197</v>
      </c>
      <c r="D26" s="22">
        <v>339.55587352214587</v>
      </c>
      <c r="E26" s="22">
        <v>103.04558259780671</v>
      </c>
    </row>
    <row r="27" spans="2:5" ht="19.5" customHeight="1" x14ac:dyDescent="0.25">
      <c r="B27" s="63" t="s">
        <v>207</v>
      </c>
      <c r="C27" s="22">
        <v>17048.957881906306</v>
      </c>
      <c r="D27" s="22">
        <v>210.36635766884132</v>
      </c>
      <c r="E27" s="22">
        <v>82.682554634348421</v>
      </c>
    </row>
    <row r="28" spans="2:5" ht="19.5" customHeight="1" x14ac:dyDescent="0.25">
      <c r="B28" s="63" t="s">
        <v>208</v>
      </c>
      <c r="C28" s="22">
        <v>1626236.9589735407</v>
      </c>
      <c r="D28" s="22">
        <v>107038.07335686657</v>
      </c>
      <c r="E28" s="22">
        <v>29422.844885250292</v>
      </c>
    </row>
    <row r="29" spans="2:5" ht="19.5" customHeight="1" x14ac:dyDescent="0.25">
      <c r="B29" s="63" t="s">
        <v>209</v>
      </c>
      <c r="C29" s="22">
        <v>131290.01974191185</v>
      </c>
      <c r="D29" s="22">
        <v>1378.3648376274814</v>
      </c>
      <c r="E29" s="22">
        <v>233.26544633386973</v>
      </c>
    </row>
    <row r="30" spans="2:5" ht="19.5" customHeight="1" x14ac:dyDescent="0.25">
      <c r="B30" s="63" t="s">
        <v>230</v>
      </c>
      <c r="C30" s="22">
        <v>142956.15038530412</v>
      </c>
      <c r="D30" s="22">
        <v>2658.9619147073472</v>
      </c>
      <c r="E30" s="22">
        <v>557.6546056627036</v>
      </c>
    </row>
    <row r="31" spans="2:5" ht="19.5" customHeight="1" x14ac:dyDescent="0.25">
      <c r="B31" s="63" t="s">
        <v>231</v>
      </c>
      <c r="C31" s="22">
        <v>15498.965732415183</v>
      </c>
      <c r="D31" s="22">
        <v>154.61238360140626</v>
      </c>
      <c r="E31" s="22">
        <v>45.870045578098477</v>
      </c>
    </row>
    <row r="32" spans="2:5" ht="19.5" customHeight="1" x14ac:dyDescent="0.25">
      <c r="B32" s="63" t="s">
        <v>212</v>
      </c>
      <c r="C32" s="22">
        <v>18055.43856672095</v>
      </c>
      <c r="D32" s="22">
        <v>43.733957858276874</v>
      </c>
      <c r="E32" s="22">
        <v>9.6472023230855317</v>
      </c>
    </row>
    <row r="33" spans="2:11" ht="19.5" customHeight="1" x14ac:dyDescent="0.25">
      <c r="B33" s="63" t="s">
        <v>213</v>
      </c>
      <c r="C33" s="22">
        <v>4736136.6949327802</v>
      </c>
      <c r="D33" s="22">
        <v>58809.805117532604</v>
      </c>
      <c r="E33" s="22">
        <v>17560.672140612467</v>
      </c>
    </row>
    <row r="34" spans="2:11" ht="19.5" customHeight="1" x14ac:dyDescent="0.25">
      <c r="B34" s="63" t="s">
        <v>214</v>
      </c>
      <c r="C34" s="22">
        <v>32718.040220368872</v>
      </c>
      <c r="D34" s="22">
        <v>208.44865594830549</v>
      </c>
      <c r="E34" s="22">
        <v>49.996074204804856</v>
      </c>
    </row>
    <row r="35" spans="2:11" ht="19.5" customHeight="1" x14ac:dyDescent="0.25">
      <c r="B35" s="63" t="s">
        <v>232</v>
      </c>
      <c r="C35" s="22">
        <v>102477.94039108109</v>
      </c>
      <c r="D35" s="22">
        <v>11638.548000851135</v>
      </c>
      <c r="E35" s="22">
        <v>1578.0625917244436</v>
      </c>
    </row>
    <row r="36" spans="2:11" ht="19.5" customHeight="1" x14ac:dyDescent="0.25">
      <c r="B36" s="63" t="s">
        <v>233</v>
      </c>
      <c r="C36" s="22">
        <v>26124.95582458768</v>
      </c>
      <c r="D36" s="22">
        <v>2089.7189753075431</v>
      </c>
      <c r="E36" s="22">
        <v>397.23318364703454</v>
      </c>
    </row>
    <row r="37" spans="2:11" ht="19.5" customHeight="1" x14ac:dyDescent="0.25">
      <c r="B37" s="63" t="s">
        <v>215</v>
      </c>
      <c r="C37" s="22">
        <v>208376.7543693831</v>
      </c>
      <c r="D37" s="22"/>
      <c r="E37" s="22"/>
    </row>
    <row r="38" spans="2:11" ht="14.25" x14ac:dyDescent="0.3">
      <c r="B38" s="18"/>
      <c r="C38" s="18"/>
      <c r="D38" s="18"/>
      <c r="E38" s="18"/>
    </row>
    <row r="39" spans="2:11" ht="14.25" x14ac:dyDescent="0.25">
      <c r="B39" s="172" t="s">
        <v>499</v>
      </c>
      <c r="C39" s="172"/>
      <c r="D39" s="172"/>
      <c r="E39" s="172"/>
      <c r="F39" s="172"/>
      <c r="G39" s="172"/>
      <c r="H39" s="172"/>
      <c r="I39" s="172"/>
      <c r="J39" s="172"/>
      <c r="K39" s="172"/>
    </row>
  </sheetData>
  <mergeCells count="3">
    <mergeCell ref="B6:J6"/>
    <mergeCell ref="B7:J7"/>
    <mergeCell ref="B39:K39"/>
  </mergeCells>
  <hyperlinks>
    <hyperlink ref="G8" location="ÍNDICE!A1" display="ÍNDICE"/>
  </hyperlinks>
  <pageMargins left="0.7" right="0.7" top="0.75" bottom="0.75" header="0.3" footer="0.3"/>
  <pageSetup paperSize="9" orientation="portrait" r:id="rId1"/>
  <drawing r:id="rId2"/>
</worksheet>
</file>

<file path=xl/worksheets/sheet4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L67"/>
  <sheetViews>
    <sheetView showGridLines="0" zoomScaleNormal="100" workbookViewId="0">
      <selection activeCell="K18" sqref="K18"/>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373586.72740264022</v>
      </c>
      <c r="E10" s="65">
        <v>366137.66322793788</v>
      </c>
      <c r="F10" s="65">
        <v>1699369.6079004998</v>
      </c>
      <c r="G10" s="65">
        <v>1649097.6850996821</v>
      </c>
      <c r="I10" s="79"/>
    </row>
    <row r="11" spans="2:9" ht="14.25" x14ac:dyDescent="0.25">
      <c r="B11" s="189" t="s">
        <v>161</v>
      </c>
      <c r="C11" s="189"/>
      <c r="D11" s="22">
        <v>26678.546107337061</v>
      </c>
      <c r="E11" s="22">
        <v>25430.996088244043</v>
      </c>
      <c r="F11" s="22">
        <v>80258.525725488842</v>
      </c>
      <c r="G11" s="22">
        <v>64946.275230329273</v>
      </c>
      <c r="I11" s="79"/>
    </row>
    <row r="12" spans="2:9" ht="14.25" x14ac:dyDescent="0.25">
      <c r="B12" s="189" t="s">
        <v>162</v>
      </c>
      <c r="C12" s="189"/>
      <c r="D12" s="22">
        <v>325628.85685980419</v>
      </c>
      <c r="E12" s="22">
        <v>319906.55637821415</v>
      </c>
      <c r="F12" s="22">
        <v>1581313.1760803715</v>
      </c>
      <c r="G12" s="22">
        <v>1550361.0269717136</v>
      </c>
      <c r="I12" s="79"/>
    </row>
    <row r="13" spans="2:9" ht="14.25" x14ac:dyDescent="0.25">
      <c r="B13" s="189" t="s">
        <v>163</v>
      </c>
      <c r="C13" s="189"/>
      <c r="D13" s="22">
        <v>21279.324435498278</v>
      </c>
      <c r="E13" s="22">
        <v>20800.110761479515</v>
      </c>
      <c r="F13" s="22">
        <v>37797.906094645048</v>
      </c>
      <c r="G13" s="22">
        <v>33790.382897642732</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538.17021343861438</v>
      </c>
      <c r="E16" s="22">
        <v>459.90590787579509</v>
      </c>
      <c r="F16" s="22">
        <v>490.11779840367802</v>
      </c>
      <c r="G16" s="22">
        <v>81.458011505086759</v>
      </c>
      <c r="H16" s="40"/>
    </row>
    <row r="17" spans="2:7" ht="14.25" x14ac:dyDescent="0.25">
      <c r="B17" s="187"/>
      <c r="C17" s="78" t="s">
        <v>198</v>
      </c>
      <c r="D17" s="22">
        <v>105.13440424672511</v>
      </c>
      <c r="E17" s="22">
        <v>98.765299204882723</v>
      </c>
      <c r="F17" s="22">
        <v>86.69543848521468</v>
      </c>
      <c r="G17" s="22">
        <v>2.966710804551917</v>
      </c>
    </row>
    <row r="18" spans="2:7" ht="14.25" x14ac:dyDescent="0.25">
      <c r="B18" s="187" t="s">
        <v>165</v>
      </c>
      <c r="C18" s="78" t="s">
        <v>197</v>
      </c>
      <c r="D18" s="22">
        <v>161.83131438741515</v>
      </c>
      <c r="E18" s="22">
        <v>149.23362410456917</v>
      </c>
      <c r="F18" s="22">
        <v>602.29911679718771</v>
      </c>
      <c r="G18" s="22">
        <v>591.32857800238389</v>
      </c>
    </row>
    <row r="19" spans="2:7" ht="14.25" x14ac:dyDescent="0.25">
      <c r="B19" s="187"/>
      <c r="C19" s="78" t="s">
        <v>198</v>
      </c>
      <c r="D19" s="22">
        <v>239.2600204428006</v>
      </c>
      <c r="E19" s="22">
        <v>239.2600204428006</v>
      </c>
      <c r="F19" s="22">
        <v>652.90419192557158</v>
      </c>
      <c r="G19" s="22">
        <v>652.90419192557158</v>
      </c>
    </row>
    <row r="20" spans="2:7" ht="14.25" x14ac:dyDescent="0.25">
      <c r="B20" s="187" t="s">
        <v>166</v>
      </c>
      <c r="C20" s="78" t="s">
        <v>197</v>
      </c>
      <c r="D20" s="22">
        <v>823.91298587914866</v>
      </c>
      <c r="E20" s="22">
        <v>809.789087591824</v>
      </c>
      <c r="F20" s="22">
        <v>700.88199075727266</v>
      </c>
      <c r="G20" s="22">
        <v>252.45805243983989</v>
      </c>
    </row>
    <row r="21" spans="2:7" ht="14.25" x14ac:dyDescent="0.25">
      <c r="B21" s="187"/>
      <c r="C21" s="78" t="s">
        <v>198</v>
      </c>
      <c r="D21" s="22">
        <v>19.981500702871802</v>
      </c>
      <c r="E21" s="22">
        <v>19.981500702871802</v>
      </c>
      <c r="F21" s="22">
        <v>20.377740566292417</v>
      </c>
      <c r="G21" s="22">
        <v>0.27272727272727271</v>
      </c>
    </row>
    <row r="22" spans="2:7" ht="14.25" x14ac:dyDescent="0.25">
      <c r="B22" s="187" t="s">
        <v>167</v>
      </c>
      <c r="C22" s="78" t="s">
        <v>197</v>
      </c>
      <c r="D22" s="22">
        <v>1181.9087572810938</v>
      </c>
      <c r="E22" s="22">
        <v>1096.3106206462505</v>
      </c>
      <c r="F22" s="22">
        <v>2734.5156592552571</v>
      </c>
      <c r="G22" s="22">
        <v>2515.0352837894598</v>
      </c>
    </row>
    <row r="23" spans="2:7" ht="14.25" x14ac:dyDescent="0.25">
      <c r="B23" s="187"/>
      <c r="C23" s="78" t="s">
        <v>198</v>
      </c>
      <c r="D23" s="22">
        <v>87.977631921582301</v>
      </c>
      <c r="E23" s="22">
        <v>57.282741777802251</v>
      </c>
      <c r="F23" s="22">
        <v>24.779948053493587</v>
      </c>
      <c r="G23" s="22">
        <v>3.9277508095714615</v>
      </c>
    </row>
    <row r="24" spans="2:7" ht="14.25" x14ac:dyDescent="0.25">
      <c r="B24" s="187" t="s">
        <v>168</v>
      </c>
      <c r="C24" s="78" t="s">
        <v>197</v>
      </c>
      <c r="D24" s="22">
        <v>44.628287073116532</v>
      </c>
      <c r="E24" s="22">
        <v>39.049175353480869</v>
      </c>
      <c r="F24" s="22">
        <v>70.041651068846022</v>
      </c>
      <c r="G24" s="22">
        <v>61.566296805318203</v>
      </c>
    </row>
    <row r="25" spans="2:7" ht="14.25" x14ac:dyDescent="0.25">
      <c r="B25" s="187"/>
      <c r="C25" s="78" t="s">
        <v>198</v>
      </c>
      <c r="D25" s="22">
        <v>14.658980634431639</v>
      </c>
      <c r="E25" s="22">
        <v>7.3294903172158197</v>
      </c>
      <c r="F25" s="22">
        <v>5.1972749522075814</v>
      </c>
      <c r="G25" s="22"/>
    </row>
    <row r="26" spans="2:7" ht="14.25" x14ac:dyDescent="0.25">
      <c r="B26" s="187" t="s">
        <v>169</v>
      </c>
      <c r="C26" s="78" t="s">
        <v>197</v>
      </c>
      <c r="D26" s="22">
        <v>1165.1280231576311</v>
      </c>
      <c r="E26" s="22">
        <v>1045.8511235805374</v>
      </c>
      <c r="F26" s="22">
        <v>939.52455110627648</v>
      </c>
      <c r="G26" s="22">
        <v>577.17012655406313</v>
      </c>
    </row>
    <row r="27" spans="2:7" ht="14.25" x14ac:dyDescent="0.25">
      <c r="B27" s="187"/>
      <c r="C27" s="78" t="s">
        <v>198</v>
      </c>
      <c r="D27" s="22">
        <v>73.142860074045785</v>
      </c>
      <c r="E27" s="22">
        <v>56.70395875495344</v>
      </c>
      <c r="F27" s="22">
        <v>39.28855437200923</v>
      </c>
      <c r="G27" s="22">
        <v>9.0830604998297275</v>
      </c>
    </row>
    <row r="28" spans="2:7" ht="14.25" x14ac:dyDescent="0.25">
      <c r="B28" s="187" t="s">
        <v>170</v>
      </c>
      <c r="C28" s="78" t="s">
        <v>197</v>
      </c>
      <c r="D28" s="22">
        <v>365.86316560045691</v>
      </c>
      <c r="E28" s="22">
        <v>318.80600424784802</v>
      </c>
      <c r="F28" s="22">
        <v>481.98204210969152</v>
      </c>
      <c r="G28" s="22">
        <v>383.05381722195813</v>
      </c>
    </row>
    <row r="29" spans="2:7" ht="14.25" x14ac:dyDescent="0.25">
      <c r="B29" s="187"/>
      <c r="C29" s="78" t="s">
        <v>198</v>
      </c>
      <c r="D29" s="22">
        <v>22.55474339146247</v>
      </c>
      <c r="E29" s="22">
        <v>22.55474339146247</v>
      </c>
      <c r="F29" s="22">
        <v>12.417122577976231</v>
      </c>
      <c r="G29" s="22"/>
    </row>
    <row r="30" spans="2:7" ht="14.25" x14ac:dyDescent="0.25">
      <c r="B30" s="187" t="s">
        <v>171</v>
      </c>
      <c r="C30" s="78" t="s">
        <v>197</v>
      </c>
      <c r="D30" s="22">
        <v>19789.166258224064</v>
      </c>
      <c r="E30" s="22">
        <v>19033.68894813384</v>
      </c>
      <c r="F30" s="22">
        <v>66189.451477103139</v>
      </c>
      <c r="G30" s="22">
        <v>56770.14927552564</v>
      </c>
    </row>
    <row r="31" spans="2:7" ht="14.25" x14ac:dyDescent="0.25">
      <c r="B31" s="187"/>
      <c r="C31" s="78" t="s">
        <v>198</v>
      </c>
      <c r="D31" s="22">
        <v>206.32929915911933</v>
      </c>
      <c r="E31" s="22">
        <v>179.36724789607402</v>
      </c>
      <c r="F31" s="22">
        <v>314.10904042539079</v>
      </c>
      <c r="G31" s="22">
        <v>101.87474659388209</v>
      </c>
    </row>
    <row r="32" spans="2:7" ht="14.25" x14ac:dyDescent="0.25">
      <c r="B32" s="187" t="s">
        <v>172</v>
      </c>
      <c r="C32" s="78" t="s">
        <v>197</v>
      </c>
      <c r="D32" s="22">
        <v>270.18683090290256</v>
      </c>
      <c r="E32" s="22">
        <v>228.40576340227244</v>
      </c>
      <c r="F32" s="22">
        <v>166.32372336590333</v>
      </c>
      <c r="G32" s="22">
        <v>156.00551566339573</v>
      </c>
    </row>
    <row r="33" spans="2:12" ht="14.25" x14ac:dyDescent="0.25">
      <c r="B33" s="187"/>
      <c r="C33" s="78" t="s">
        <v>198</v>
      </c>
      <c r="D33" s="80">
        <v>88.211003173095506</v>
      </c>
      <c r="E33" s="80">
        <v>88.211003173095506</v>
      </c>
      <c r="F33" s="80">
        <v>67.762088801150654</v>
      </c>
      <c r="G33" s="80"/>
    </row>
    <row r="34" spans="2:12" ht="14.25" x14ac:dyDescent="0.25">
      <c r="B34" s="187" t="s">
        <v>173</v>
      </c>
      <c r="C34" s="78" t="s">
        <v>197</v>
      </c>
      <c r="D34" s="80">
        <v>15.27820242037782</v>
      </c>
      <c r="E34" s="80">
        <v>15.27820242037782</v>
      </c>
      <c r="F34" s="80">
        <v>43.088318809536624</v>
      </c>
      <c r="G34" s="80">
        <v>41.857223986407007</v>
      </c>
    </row>
    <row r="35" spans="2:12" ht="14.25" x14ac:dyDescent="0.25">
      <c r="B35" s="187"/>
      <c r="C35" s="78" t="s">
        <v>198</v>
      </c>
      <c r="D35" s="80"/>
      <c r="E35" s="80"/>
      <c r="F35" s="80"/>
      <c r="G35" s="80"/>
    </row>
    <row r="36" spans="2:12" ht="14.25" customHeight="1" x14ac:dyDescent="0.25">
      <c r="B36" s="187" t="s">
        <v>174</v>
      </c>
      <c r="C36" s="78" t="s">
        <v>197</v>
      </c>
      <c r="D36" s="80">
        <v>1183.4564971790298</v>
      </c>
      <c r="E36" s="80">
        <v>1183.4564971790298</v>
      </c>
      <c r="F36" s="80">
        <v>6374.9793495990343</v>
      </c>
      <c r="G36" s="80">
        <v>2577.7478443486398</v>
      </c>
    </row>
    <row r="37" spans="2:12" ht="14.25" customHeight="1" x14ac:dyDescent="0.25">
      <c r="B37" s="187"/>
      <c r="C37" s="78" t="s">
        <v>198</v>
      </c>
      <c r="D37" s="80">
        <v>281.76512804705601</v>
      </c>
      <c r="E37" s="80">
        <v>281.76512804705601</v>
      </c>
      <c r="F37" s="80">
        <v>241.78864695370552</v>
      </c>
      <c r="G37" s="80">
        <v>167.41601658085966</v>
      </c>
    </row>
    <row r="38" spans="2:12" x14ac:dyDescent="0.25">
      <c r="B38" s="190"/>
      <c r="C38" s="190"/>
      <c r="D38" s="190"/>
      <c r="E38" s="190"/>
      <c r="F38" s="190"/>
      <c r="G38" s="190"/>
    </row>
    <row r="39" spans="2:12" x14ac:dyDescent="0.25">
      <c r="B39" s="191" t="s">
        <v>162</v>
      </c>
      <c r="C39" s="191"/>
      <c r="D39" s="191"/>
      <c r="E39" s="191"/>
      <c r="F39" s="191"/>
      <c r="G39" s="191"/>
    </row>
    <row r="40" spans="2:12" ht="14.25" x14ac:dyDescent="0.25">
      <c r="B40" s="187" t="s">
        <v>175</v>
      </c>
      <c r="C40" s="78" t="s">
        <v>197</v>
      </c>
      <c r="D40" s="22">
        <v>3249.9162841468665</v>
      </c>
      <c r="E40" s="22">
        <v>3044.7102851381956</v>
      </c>
      <c r="F40" s="22">
        <v>9914.9668801081898</v>
      </c>
      <c r="G40" s="22">
        <v>8619.2628409591925</v>
      </c>
    </row>
    <row r="41" spans="2:12" ht="14.25" x14ac:dyDescent="0.25">
      <c r="B41" s="187"/>
      <c r="C41" s="78" t="s">
        <v>198</v>
      </c>
      <c r="D41" s="22"/>
      <c r="E41" s="22"/>
      <c r="F41" s="22"/>
      <c r="G41" s="22"/>
    </row>
    <row r="42" spans="2:12" ht="14.25" x14ac:dyDescent="0.25">
      <c r="B42" s="187" t="s">
        <v>176</v>
      </c>
      <c r="C42" s="78" t="s">
        <v>197</v>
      </c>
      <c r="D42" s="22">
        <v>1714.0369112844401</v>
      </c>
      <c r="E42" s="22">
        <v>1523.6112172521614</v>
      </c>
      <c r="F42" s="22">
        <v>4269.6025212915856</v>
      </c>
      <c r="G42" s="22">
        <v>3640.770917500126</v>
      </c>
    </row>
    <row r="43" spans="2:12" ht="14.25" x14ac:dyDescent="0.25">
      <c r="B43" s="187"/>
      <c r="C43" s="78" t="s">
        <v>198</v>
      </c>
      <c r="D43" s="22">
        <v>131.05041505436969</v>
      </c>
      <c r="E43" s="22">
        <v>131.05041505436969</v>
      </c>
      <c r="F43" s="22">
        <v>397.12246986172642</v>
      </c>
      <c r="G43" s="22">
        <v>297.84185239629477</v>
      </c>
    </row>
    <row r="44" spans="2:12" ht="14.25" x14ac:dyDescent="0.25">
      <c r="B44" s="187" t="s">
        <v>177</v>
      </c>
      <c r="C44" s="78" t="s">
        <v>197</v>
      </c>
      <c r="D44" s="22">
        <v>51715.121240377011</v>
      </c>
      <c r="E44" s="22">
        <v>50551.130077006208</v>
      </c>
      <c r="F44" s="22">
        <v>250981.07559032791</v>
      </c>
      <c r="G44" s="22">
        <v>246429.33911103354</v>
      </c>
    </row>
    <row r="45" spans="2:12" ht="14.25" x14ac:dyDescent="0.25">
      <c r="B45" s="187"/>
      <c r="C45" s="78" t="s">
        <v>198</v>
      </c>
      <c r="D45" s="22">
        <v>1089.2966339850066</v>
      </c>
      <c r="E45" s="22">
        <v>1019.0478139523157</v>
      </c>
      <c r="F45" s="22">
        <v>3362.1250051248553</v>
      </c>
      <c r="G45" s="22">
        <v>3200.8642739734469</v>
      </c>
    </row>
    <row r="46" spans="2:12" ht="14.25" x14ac:dyDescent="0.25">
      <c r="B46" s="187" t="s">
        <v>178</v>
      </c>
      <c r="C46" s="78" t="s">
        <v>197</v>
      </c>
      <c r="D46" s="22">
        <v>149029.98800985928</v>
      </c>
      <c r="E46" s="22">
        <v>148257.01145110215</v>
      </c>
      <c r="F46" s="22">
        <v>767095.97464548901</v>
      </c>
      <c r="G46" s="22">
        <v>762807.00935686775</v>
      </c>
    </row>
    <row r="47" spans="2:12" ht="14.25" x14ac:dyDescent="0.25">
      <c r="B47" s="187"/>
      <c r="C47" s="78" t="s">
        <v>198</v>
      </c>
      <c r="D47" s="22">
        <v>3387.4739988758693</v>
      </c>
      <c r="E47" s="22">
        <v>3299.462368852322</v>
      </c>
      <c r="F47" s="22">
        <v>14919.034780367125</v>
      </c>
      <c r="G47" s="22">
        <v>14576.899880595947</v>
      </c>
    </row>
    <row r="48" spans="2:12" ht="14.25" x14ac:dyDescent="0.25">
      <c r="B48" s="187" t="s">
        <v>179</v>
      </c>
      <c r="C48" s="78" t="s">
        <v>197</v>
      </c>
      <c r="D48" s="22">
        <v>105632.92748244353</v>
      </c>
      <c r="E48" s="22">
        <v>102493.02919562707</v>
      </c>
      <c r="F48" s="22">
        <v>486678.95745746972</v>
      </c>
      <c r="G48" s="22">
        <v>468836.33125279733</v>
      </c>
      <c r="I48" s="40"/>
      <c r="J48" s="40"/>
      <c r="K48" s="40"/>
      <c r="L48" s="40"/>
    </row>
    <row r="49" spans="2:7" ht="14.25" x14ac:dyDescent="0.25">
      <c r="B49" s="187"/>
      <c r="C49" s="78" t="s">
        <v>198</v>
      </c>
      <c r="D49" s="22">
        <v>5772.3945529439734</v>
      </c>
      <c r="E49" s="22">
        <v>5697.1000099311022</v>
      </c>
      <c r="F49" s="22">
        <v>20385.070371729653</v>
      </c>
      <c r="G49" s="22">
        <v>18643.461126988772</v>
      </c>
    </row>
    <row r="50" spans="2:7" ht="14.25" x14ac:dyDescent="0.25">
      <c r="B50" s="187" t="s">
        <v>180</v>
      </c>
      <c r="C50" s="78" t="s">
        <v>197</v>
      </c>
      <c r="D50" s="22">
        <v>3758.273687217034</v>
      </c>
      <c r="E50" s="22">
        <v>3742.025900680916</v>
      </c>
      <c r="F50" s="22">
        <v>22499.91375705304</v>
      </c>
      <c r="G50" s="22">
        <v>22499.91375705304</v>
      </c>
    </row>
    <row r="51" spans="2:7" ht="14.25" x14ac:dyDescent="0.25">
      <c r="B51" s="187"/>
      <c r="C51" s="78" t="s">
        <v>198</v>
      </c>
      <c r="D51" s="80">
        <v>148.37764361806001</v>
      </c>
      <c r="E51" s="80">
        <v>148.37764361806001</v>
      </c>
      <c r="F51" s="80">
        <v>809.33260155305459</v>
      </c>
      <c r="G51" s="80">
        <v>809.33260155305459</v>
      </c>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v>1424.825338390337</v>
      </c>
      <c r="E54" s="80">
        <v>1322.6064810784146</v>
      </c>
      <c r="F54" s="80">
        <v>1351.9078568108698</v>
      </c>
      <c r="G54" s="80">
        <v>743.55728689700743</v>
      </c>
    </row>
    <row r="55" spans="2:7" ht="14.25" x14ac:dyDescent="0.25">
      <c r="B55" s="187"/>
      <c r="C55" s="78" t="s">
        <v>198</v>
      </c>
      <c r="D55" s="22">
        <v>64.036722006324538</v>
      </c>
      <c r="E55" s="22">
        <v>64.036722006324538</v>
      </c>
      <c r="F55" s="22">
        <v>81.534373110153325</v>
      </c>
      <c r="G55" s="22">
        <v>21.386032025418693</v>
      </c>
    </row>
    <row r="56" spans="2:7" ht="14.25" x14ac:dyDescent="0.25">
      <c r="B56" s="187" t="s">
        <v>182</v>
      </c>
      <c r="C56" s="78" t="s">
        <v>197</v>
      </c>
      <c r="D56" s="22">
        <v>2196.4455757575843</v>
      </c>
      <c r="E56" s="22">
        <v>1972.3396996232882</v>
      </c>
      <c r="F56" s="22">
        <v>2621.7727284468988</v>
      </c>
      <c r="G56" s="22">
        <v>2117.7940513312756</v>
      </c>
    </row>
    <row r="57" spans="2:7" ht="14.25" x14ac:dyDescent="0.25">
      <c r="B57" s="187"/>
      <c r="C57" s="78" t="s">
        <v>198</v>
      </c>
      <c r="D57" s="22"/>
      <c r="E57" s="22"/>
      <c r="F57" s="22"/>
      <c r="G57" s="22"/>
    </row>
    <row r="58" spans="2:7" ht="14.25" x14ac:dyDescent="0.25">
      <c r="B58" s="187" t="s">
        <v>183</v>
      </c>
      <c r="C58" s="78" t="s">
        <v>197</v>
      </c>
      <c r="D58" s="22">
        <v>6080.5091264651674</v>
      </c>
      <c r="E58" s="22">
        <v>6078.7031712819462</v>
      </c>
      <c r="F58" s="22">
        <v>11745.880465979277</v>
      </c>
      <c r="G58" s="22">
        <v>11172.708905046282</v>
      </c>
    </row>
    <row r="59" spans="2:7" ht="14.25" x14ac:dyDescent="0.25">
      <c r="B59" s="187"/>
      <c r="C59" s="78" t="s">
        <v>198</v>
      </c>
      <c r="D59" s="22">
        <v>242.72536148768563</v>
      </c>
      <c r="E59" s="22">
        <v>241.22956962522002</v>
      </c>
      <c r="F59" s="22">
        <v>121.96344966231732</v>
      </c>
      <c r="G59" s="22">
        <v>98.16501665689168</v>
      </c>
    </row>
    <row r="60" spans="2:7" ht="14.25" x14ac:dyDescent="0.25">
      <c r="B60" s="187" t="s">
        <v>184</v>
      </c>
      <c r="C60" s="78" t="s">
        <v>197</v>
      </c>
      <c r="D60" s="22">
        <v>77.176398204009786</v>
      </c>
      <c r="E60" s="22">
        <v>77.176398204009786</v>
      </c>
      <c r="F60" s="22">
        <v>102.31498679661836</v>
      </c>
      <c r="G60" s="22">
        <v>80.341260408265143</v>
      </c>
    </row>
    <row r="61" spans="2:7" ht="14.25" x14ac:dyDescent="0.25">
      <c r="B61" s="187"/>
      <c r="C61" s="78" t="s">
        <v>198</v>
      </c>
      <c r="D61" s="22"/>
      <c r="E61" s="22"/>
      <c r="F61" s="22"/>
      <c r="G61" s="22"/>
    </row>
    <row r="62" spans="2:7" ht="14.25" x14ac:dyDescent="0.25">
      <c r="B62" s="187" t="s">
        <v>185</v>
      </c>
      <c r="C62" s="78" t="s">
        <v>197</v>
      </c>
      <c r="D62" s="22">
        <v>9766.514710062771</v>
      </c>
      <c r="E62" s="22">
        <v>9618.9610273515136</v>
      </c>
      <c r="F62" s="22">
        <v>20780.03475627182</v>
      </c>
      <c r="G62" s="22">
        <v>18847.094248656071</v>
      </c>
    </row>
    <row r="63" spans="2:7" ht="14.25" x14ac:dyDescent="0.25">
      <c r="B63" s="187"/>
      <c r="C63" s="78" t="s">
        <v>198</v>
      </c>
      <c r="D63" s="22">
        <v>503.57954522497715</v>
      </c>
      <c r="E63" s="22">
        <v>503.57954522497715</v>
      </c>
      <c r="F63" s="22">
        <v>455.41749773056426</v>
      </c>
      <c r="G63" s="22">
        <v>386.73510961295574</v>
      </c>
    </row>
    <row r="64" spans="2:7" ht="14.25" x14ac:dyDescent="0.25">
      <c r="B64" s="187" t="s">
        <v>186</v>
      </c>
      <c r="C64" s="78" t="s">
        <v>197</v>
      </c>
      <c r="D64" s="80">
        <v>738.64097172910283</v>
      </c>
      <c r="E64" s="80">
        <v>736.60746091347426</v>
      </c>
      <c r="F64" s="80">
        <v>519.81798995059478</v>
      </c>
      <c r="G64" s="80">
        <v>319.46155505817347</v>
      </c>
    </row>
    <row r="65" spans="2:7" ht="14.25" x14ac:dyDescent="0.25">
      <c r="B65" s="187"/>
      <c r="C65" s="78" t="s">
        <v>198</v>
      </c>
      <c r="D65" s="80">
        <v>184.87068617033566</v>
      </c>
      <c r="E65" s="80">
        <v>184.87068617033566</v>
      </c>
      <c r="F65" s="80">
        <v>17.261989885941293</v>
      </c>
      <c r="G65" s="80">
        <v>3.1394319503691595</v>
      </c>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32" sqref="I32"/>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c r="I7" s="79"/>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24468.533876004371</v>
      </c>
      <c r="E10" s="65">
        <v>22584.094588689069</v>
      </c>
      <c r="F10" s="65">
        <v>84818.0854965451</v>
      </c>
      <c r="G10" s="65">
        <v>74674.450101470473</v>
      </c>
      <c r="I10" s="79"/>
    </row>
    <row r="11" spans="2:9" ht="14.25" x14ac:dyDescent="0.25">
      <c r="B11" s="189" t="s">
        <v>161</v>
      </c>
      <c r="C11" s="189"/>
      <c r="D11" s="22">
        <v>24297.081648051048</v>
      </c>
      <c r="E11" s="22">
        <v>22412.642360735736</v>
      </c>
      <c r="F11" s="22">
        <v>83945.41134763055</v>
      </c>
      <c r="G11" s="22">
        <v>73833.497225130384</v>
      </c>
      <c r="I11" s="79"/>
    </row>
    <row r="12" spans="2:9" ht="14.25" x14ac:dyDescent="0.25">
      <c r="B12" s="189" t="s">
        <v>162</v>
      </c>
      <c r="C12" s="189"/>
      <c r="D12" s="22">
        <v>166.74763911363445</v>
      </c>
      <c r="E12" s="22">
        <v>166.74763911363445</v>
      </c>
      <c r="F12" s="22">
        <v>869.11006646040721</v>
      </c>
      <c r="G12" s="22">
        <v>840.95287634024589</v>
      </c>
      <c r="I12" s="79"/>
    </row>
    <row r="13" spans="2:9" ht="14.25" x14ac:dyDescent="0.25">
      <c r="B13" s="189" t="s">
        <v>163</v>
      </c>
      <c r="C13" s="189"/>
      <c r="D13" s="22">
        <v>4.7045888396701674</v>
      </c>
      <c r="E13" s="22">
        <v>4.7045888396701674</v>
      </c>
      <c r="F13" s="22">
        <v>3.564082454295582</v>
      </c>
      <c r="G13" s="22"/>
      <c r="I13" s="79"/>
    </row>
    <row r="14" spans="2:9" x14ac:dyDescent="0.25">
      <c r="B14" s="190"/>
      <c r="C14" s="190"/>
      <c r="D14" s="190"/>
      <c r="E14" s="190"/>
      <c r="F14" s="190"/>
      <c r="G14" s="190"/>
      <c r="I14" s="79"/>
    </row>
    <row r="15" spans="2:9" x14ac:dyDescent="0.25">
      <c r="B15" s="191" t="s">
        <v>161</v>
      </c>
      <c r="C15" s="191"/>
      <c r="D15" s="191"/>
      <c r="E15" s="191"/>
      <c r="F15" s="191"/>
      <c r="G15" s="191"/>
      <c r="I15" s="79"/>
    </row>
    <row r="16" spans="2:9" ht="14.25" x14ac:dyDescent="0.25">
      <c r="B16" s="187" t="s">
        <v>164</v>
      </c>
      <c r="C16" s="78" t="s">
        <v>197</v>
      </c>
      <c r="D16" s="22">
        <v>199.13784972254561</v>
      </c>
      <c r="E16" s="22">
        <v>199.13784972254561</v>
      </c>
      <c r="F16" s="22">
        <v>227.02823183169559</v>
      </c>
      <c r="G16" s="22">
        <v>39.856463290798331</v>
      </c>
      <c r="H16" s="40"/>
      <c r="I16" s="79"/>
    </row>
    <row r="17" spans="2:7" ht="14.25" x14ac:dyDescent="0.25">
      <c r="B17" s="187"/>
      <c r="C17" s="78" t="s">
        <v>198</v>
      </c>
      <c r="D17" s="22">
        <v>462.07152281948373</v>
      </c>
      <c r="E17" s="22">
        <v>432.0945460908768</v>
      </c>
      <c r="F17" s="22">
        <v>752.54823042210683</v>
      </c>
      <c r="G17" s="22">
        <v>342.14313546150197</v>
      </c>
    </row>
    <row r="18" spans="2:7" ht="14.25" x14ac:dyDescent="0.25">
      <c r="B18" s="187" t="s">
        <v>165</v>
      </c>
      <c r="C18" s="78" t="s">
        <v>197</v>
      </c>
      <c r="D18" s="22">
        <v>11435.994154633316</v>
      </c>
      <c r="E18" s="22">
        <v>11348.35179058149</v>
      </c>
      <c r="F18" s="22">
        <v>47519.733755905712</v>
      </c>
      <c r="G18" s="22">
        <v>46176.395311952336</v>
      </c>
    </row>
    <row r="19" spans="2:7" ht="14.25" x14ac:dyDescent="0.25">
      <c r="B19" s="187"/>
      <c r="C19" s="78" t="s">
        <v>198</v>
      </c>
      <c r="D19" s="22">
        <v>19.531355474873333</v>
      </c>
      <c r="E19" s="22">
        <v>19.531355474873333</v>
      </c>
      <c r="F19" s="22">
        <v>80.52506895433244</v>
      </c>
      <c r="G19" s="22">
        <v>80.52506895433244</v>
      </c>
    </row>
    <row r="20" spans="2:7" ht="14.25" x14ac:dyDescent="0.25">
      <c r="B20" s="187" t="s">
        <v>166</v>
      </c>
      <c r="C20" s="78" t="s">
        <v>197</v>
      </c>
      <c r="D20" s="22">
        <v>102.78053595018378</v>
      </c>
      <c r="E20" s="22">
        <v>102.78053595018378</v>
      </c>
      <c r="F20" s="22">
        <v>83.009688207728772</v>
      </c>
      <c r="G20" s="22">
        <v>40.078485344500706</v>
      </c>
    </row>
    <row r="21" spans="2:7" ht="14.25" x14ac:dyDescent="0.25">
      <c r="B21" s="187"/>
      <c r="C21" s="78" t="s">
        <v>198</v>
      </c>
      <c r="D21" s="22">
        <v>100.39400559243386</v>
      </c>
      <c r="E21" s="22">
        <v>99.243426097341597</v>
      </c>
      <c r="F21" s="22">
        <v>64.13298844743754</v>
      </c>
      <c r="G21" s="22">
        <v>1.5689720387621835</v>
      </c>
    </row>
    <row r="22" spans="2:7" ht="14.25" x14ac:dyDescent="0.25">
      <c r="B22" s="187" t="s">
        <v>167</v>
      </c>
      <c r="C22" s="78" t="s">
        <v>197</v>
      </c>
      <c r="D22" s="22">
        <v>699.15259446967684</v>
      </c>
      <c r="E22" s="22">
        <v>645.00188793705297</v>
      </c>
      <c r="F22" s="22">
        <v>2072.6770507420833</v>
      </c>
      <c r="G22" s="22">
        <v>2004.8441049201235</v>
      </c>
    </row>
    <row r="23" spans="2:7" ht="14.25" x14ac:dyDescent="0.25">
      <c r="B23" s="187"/>
      <c r="C23" s="78" t="s">
        <v>198</v>
      </c>
      <c r="D23" s="22">
        <v>9.5283020321207506</v>
      </c>
      <c r="E23" s="22">
        <v>5.7169812192724505</v>
      </c>
      <c r="F23" s="22">
        <v>0.86620927564734096</v>
      </c>
      <c r="G23" s="22"/>
    </row>
    <row r="24" spans="2:7" ht="14.25" x14ac:dyDescent="0.25">
      <c r="B24" s="187" t="s">
        <v>168</v>
      </c>
      <c r="C24" s="78" t="s">
        <v>197</v>
      </c>
      <c r="D24" s="22">
        <v>1284.315980047119</v>
      </c>
      <c r="E24" s="22">
        <v>1023.2662655504466</v>
      </c>
      <c r="F24" s="22">
        <v>3014.563071544495</v>
      </c>
      <c r="G24" s="22">
        <v>1984.1033979610909</v>
      </c>
    </row>
    <row r="25" spans="2:7" ht="14.25" x14ac:dyDescent="0.25">
      <c r="B25" s="187"/>
      <c r="C25" s="78" t="s">
        <v>198</v>
      </c>
      <c r="D25" s="22">
        <v>187.50635349756487</v>
      </c>
      <c r="E25" s="22">
        <v>164.7275409031221</v>
      </c>
      <c r="F25" s="22">
        <v>400.65391921523741</v>
      </c>
      <c r="G25" s="22">
        <v>184.66808984076778</v>
      </c>
    </row>
    <row r="26" spans="2:7" ht="14.25" x14ac:dyDescent="0.25">
      <c r="B26" s="187" t="s">
        <v>169</v>
      </c>
      <c r="C26" s="78" t="s">
        <v>197</v>
      </c>
      <c r="D26" s="22">
        <v>2353.80624980118</v>
      </c>
      <c r="E26" s="22">
        <v>1533.6423846382554</v>
      </c>
      <c r="F26" s="22">
        <v>5069.0624267581879</v>
      </c>
      <c r="G26" s="22">
        <v>3606.9187340857861</v>
      </c>
    </row>
    <row r="27" spans="2:7" ht="14.25" x14ac:dyDescent="0.25">
      <c r="B27" s="187"/>
      <c r="C27" s="78" t="s">
        <v>198</v>
      </c>
      <c r="D27" s="22">
        <v>104.11330194524017</v>
      </c>
      <c r="E27" s="22">
        <v>40.359612018365041</v>
      </c>
      <c r="F27" s="22">
        <v>69.028067721226265</v>
      </c>
      <c r="G27" s="22">
        <v>28.933903909141726</v>
      </c>
    </row>
    <row r="28" spans="2:7" ht="14.25" x14ac:dyDescent="0.25">
      <c r="B28" s="187" t="s">
        <v>170</v>
      </c>
      <c r="C28" s="78" t="s">
        <v>197</v>
      </c>
      <c r="D28" s="22">
        <v>1285.9913491794164</v>
      </c>
      <c r="E28" s="22">
        <v>1234.1148027621825</v>
      </c>
      <c r="F28" s="22">
        <v>3231.337248903063</v>
      </c>
      <c r="G28" s="22">
        <v>2574.2239067111686</v>
      </c>
    </row>
    <row r="29" spans="2:7" ht="14.25" x14ac:dyDescent="0.25">
      <c r="B29" s="187"/>
      <c r="C29" s="78" t="s">
        <v>198</v>
      </c>
      <c r="D29" s="22">
        <v>235.1218918212243</v>
      </c>
      <c r="E29" s="22">
        <v>232.67209143990632</v>
      </c>
      <c r="F29" s="22">
        <v>506.12198725497979</v>
      </c>
      <c r="G29" s="22">
        <v>72.58677375370489</v>
      </c>
    </row>
    <row r="30" spans="2:7" ht="14.25" x14ac:dyDescent="0.25">
      <c r="B30" s="187" t="s">
        <v>171</v>
      </c>
      <c r="C30" s="78" t="s">
        <v>197</v>
      </c>
      <c r="D30" s="22">
        <v>242.9979054958394</v>
      </c>
      <c r="E30" s="22">
        <v>227.93458229182818</v>
      </c>
      <c r="F30" s="22">
        <v>296.20956253127247</v>
      </c>
      <c r="G30" s="22">
        <v>108.32869893103644</v>
      </c>
    </row>
    <row r="31" spans="2:7" ht="14.25" x14ac:dyDescent="0.25">
      <c r="B31" s="187"/>
      <c r="C31" s="78" t="s">
        <v>198</v>
      </c>
      <c r="D31" s="22">
        <v>181.4463125999516</v>
      </c>
      <c r="E31" s="22">
        <v>167.54134597330233</v>
      </c>
      <c r="F31" s="22">
        <v>160.46157701132887</v>
      </c>
      <c r="G31" s="22"/>
    </row>
    <row r="32" spans="2:7" ht="14.25" x14ac:dyDescent="0.25">
      <c r="B32" s="187" t="s">
        <v>172</v>
      </c>
      <c r="C32" s="78" t="s">
        <v>197</v>
      </c>
      <c r="D32" s="22">
        <v>2753.6008849373238</v>
      </c>
      <c r="E32" s="22">
        <v>2570.1717493701799</v>
      </c>
      <c r="F32" s="22">
        <v>8112.6345254417092</v>
      </c>
      <c r="G32" s="22">
        <v>6351.8706962931901</v>
      </c>
    </row>
    <row r="33" spans="2:7" ht="14.25" x14ac:dyDescent="0.25">
      <c r="B33" s="187"/>
      <c r="C33" s="78" t="s">
        <v>198</v>
      </c>
      <c r="D33" s="80">
        <v>302.06647947591836</v>
      </c>
      <c r="E33" s="80">
        <v>232.86119701861756</v>
      </c>
      <c r="F33" s="80">
        <v>277.36590602924815</v>
      </c>
      <c r="G33" s="80">
        <v>23.442849774365239</v>
      </c>
    </row>
    <row r="34" spans="2:7" ht="14.25" x14ac:dyDescent="0.25">
      <c r="B34" s="187" t="s">
        <v>173</v>
      </c>
      <c r="C34" s="78" t="s">
        <v>197</v>
      </c>
      <c r="D34" s="80">
        <v>1917.4346148514958</v>
      </c>
      <c r="E34" s="80">
        <v>1729.7250692286359</v>
      </c>
      <c r="F34" s="80">
        <v>10230.721192518609</v>
      </c>
      <c r="G34" s="80">
        <v>9450.7051613270414</v>
      </c>
    </row>
    <row r="35" spans="2:7" ht="14.25" x14ac:dyDescent="0.25">
      <c r="B35" s="187"/>
      <c r="C35" s="78" t="s">
        <v>198</v>
      </c>
      <c r="D35" s="80">
        <v>269.37502791440795</v>
      </c>
      <c r="E35" s="80">
        <v>253.0523706775279</v>
      </c>
      <c r="F35" s="80">
        <v>821.53520637801637</v>
      </c>
      <c r="G35" s="80">
        <v>716.19894713559484</v>
      </c>
    </row>
    <row r="36" spans="2:7" ht="14.25" customHeight="1" x14ac:dyDescent="0.25">
      <c r="B36" s="187" t="s">
        <v>174</v>
      </c>
      <c r="C36" s="78" t="s">
        <v>197</v>
      </c>
      <c r="D36" s="80">
        <v>150.71497578966142</v>
      </c>
      <c r="E36" s="80">
        <v>150.71497578966142</v>
      </c>
      <c r="F36" s="80">
        <v>955.19543253605593</v>
      </c>
      <c r="G36" s="80">
        <v>46.104523445146725</v>
      </c>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v>10.705869482782548</v>
      </c>
      <c r="E41" s="22">
        <v>10.705869482782548</v>
      </c>
      <c r="F41" s="22">
        <v>17.928489564468382</v>
      </c>
      <c r="G41" s="22">
        <v>17.928489564468382</v>
      </c>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v>64.78234989124519</v>
      </c>
      <c r="E44" s="22">
        <v>64.78234989124519</v>
      </c>
      <c r="F44" s="22">
        <v>400.63296160324791</v>
      </c>
      <c r="G44" s="22">
        <v>400.63296160324791</v>
      </c>
    </row>
    <row r="45" spans="2:7" ht="14.25" x14ac:dyDescent="0.25">
      <c r="B45" s="187"/>
      <c r="C45" s="78" t="s">
        <v>198</v>
      </c>
      <c r="D45" s="22"/>
      <c r="E45" s="22"/>
      <c r="F45" s="22"/>
      <c r="G45" s="22"/>
    </row>
    <row r="46" spans="2:7" ht="14.25" x14ac:dyDescent="0.25">
      <c r="B46" s="187" t="s">
        <v>178</v>
      </c>
      <c r="C46" s="78" t="s">
        <v>197</v>
      </c>
      <c r="D46" s="22">
        <v>13.387836863450101</v>
      </c>
      <c r="E46" s="22">
        <v>13.387836863450101</v>
      </c>
      <c r="F46" s="22">
        <v>73.024564709727812</v>
      </c>
      <c r="G46" s="22">
        <v>73.024564709727812</v>
      </c>
    </row>
    <row r="47" spans="2:7" ht="14.25" x14ac:dyDescent="0.25">
      <c r="B47" s="187"/>
      <c r="C47" s="78" t="s">
        <v>198</v>
      </c>
      <c r="D47" s="22"/>
      <c r="E47" s="22"/>
      <c r="F47" s="22"/>
      <c r="G47" s="22"/>
    </row>
    <row r="48" spans="2:7" ht="14.25" x14ac:dyDescent="0.25">
      <c r="B48" s="187" t="s">
        <v>179</v>
      </c>
      <c r="C48" s="78" t="s">
        <v>197</v>
      </c>
      <c r="D48" s="22">
        <v>77.871582876156623</v>
      </c>
      <c r="E48" s="22">
        <v>77.871582876156623</v>
      </c>
      <c r="F48" s="22">
        <v>377.52405058296307</v>
      </c>
      <c r="G48" s="22">
        <v>349.3668604628017</v>
      </c>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v>4.7045888396701674</v>
      </c>
      <c r="E64" s="80">
        <v>4.7045888396701674</v>
      </c>
      <c r="F64" s="80">
        <v>3.564082454295582</v>
      </c>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J21" sqref="J21"/>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51408.095591653357</v>
      </c>
      <c r="E10" s="65">
        <v>46538.668711953942</v>
      </c>
      <c r="F10" s="65">
        <v>42813.30575288093</v>
      </c>
      <c r="G10" s="65">
        <v>23896.416790343472</v>
      </c>
      <c r="I10" s="79"/>
    </row>
    <row r="11" spans="2:9" ht="14.25" x14ac:dyDescent="0.25">
      <c r="B11" s="189" t="s">
        <v>161</v>
      </c>
      <c r="C11" s="189"/>
      <c r="D11" s="22">
        <v>50682.036469588551</v>
      </c>
      <c r="E11" s="22">
        <v>45833.676700315285</v>
      </c>
      <c r="F11" s="22">
        <v>42455.673236352632</v>
      </c>
      <c r="G11" s="22">
        <v>23855.103075183823</v>
      </c>
      <c r="I11" s="79"/>
    </row>
    <row r="12" spans="2:9" ht="14.25" x14ac:dyDescent="0.25">
      <c r="B12" s="189" t="s">
        <v>162</v>
      </c>
      <c r="C12" s="189"/>
      <c r="D12" s="22">
        <v>358.51710165952278</v>
      </c>
      <c r="E12" s="22">
        <v>346.17817964026489</v>
      </c>
      <c r="F12" s="22">
        <v>147.79115472439202</v>
      </c>
      <c r="G12" s="22">
        <v>3.8441508680483332</v>
      </c>
      <c r="I12" s="79"/>
    </row>
    <row r="13" spans="2:9" ht="14.25" x14ac:dyDescent="0.25">
      <c r="B13" s="189" t="s">
        <v>163</v>
      </c>
      <c r="C13" s="189"/>
      <c r="D13" s="22">
        <v>367.54202040523018</v>
      </c>
      <c r="E13" s="22">
        <v>358.81383199842378</v>
      </c>
      <c r="F13" s="22">
        <v>209.84136180391036</v>
      </c>
      <c r="G13" s="22">
        <v>37.469564291615008</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2772.2718853594497</v>
      </c>
      <c r="E16" s="22">
        <v>2598.8554010704679</v>
      </c>
      <c r="F16" s="22">
        <v>1882.7414513952647</v>
      </c>
      <c r="G16" s="22">
        <v>209.54622606370674</v>
      </c>
      <c r="H16" s="40"/>
    </row>
    <row r="17" spans="2:7" ht="14.25" x14ac:dyDescent="0.25">
      <c r="B17" s="187"/>
      <c r="C17" s="78" t="s">
        <v>198</v>
      </c>
      <c r="D17" s="22">
        <v>5033.0676065381422</v>
      </c>
      <c r="E17" s="22">
        <v>4519.6007858942021</v>
      </c>
      <c r="F17" s="22">
        <v>2956.4045253318909</v>
      </c>
      <c r="G17" s="22">
        <v>254.89900017278515</v>
      </c>
    </row>
    <row r="18" spans="2:7" ht="14.25" x14ac:dyDescent="0.25">
      <c r="B18" s="187" t="s">
        <v>165</v>
      </c>
      <c r="C18" s="78" t="s">
        <v>197</v>
      </c>
      <c r="D18" s="22">
        <v>12207.363295046594</v>
      </c>
      <c r="E18" s="22">
        <v>11866.065811125696</v>
      </c>
      <c r="F18" s="22">
        <v>16841.086514805349</v>
      </c>
      <c r="G18" s="22">
        <v>14578.588627749414</v>
      </c>
    </row>
    <row r="19" spans="2:7" ht="14.25" x14ac:dyDescent="0.25">
      <c r="B19" s="187"/>
      <c r="C19" s="78" t="s">
        <v>198</v>
      </c>
      <c r="D19" s="22">
        <v>1037.1961487580236</v>
      </c>
      <c r="E19" s="22">
        <v>1037.1961487580236</v>
      </c>
      <c r="F19" s="22">
        <v>477.72325853310775</v>
      </c>
      <c r="G19" s="22">
        <v>336.89723398677205</v>
      </c>
    </row>
    <row r="20" spans="2:7" ht="14.25" x14ac:dyDescent="0.25">
      <c r="B20" s="187" t="s">
        <v>166</v>
      </c>
      <c r="C20" s="78" t="s">
        <v>197</v>
      </c>
      <c r="D20" s="22">
        <v>1060.1688601823409</v>
      </c>
      <c r="E20" s="22">
        <v>1042.6070314790609</v>
      </c>
      <c r="F20" s="22">
        <v>654.93695964383221</v>
      </c>
      <c r="G20" s="22">
        <v>338.74509827621188</v>
      </c>
    </row>
    <row r="21" spans="2:7" ht="14.25" x14ac:dyDescent="0.25">
      <c r="B21" s="187"/>
      <c r="C21" s="78" t="s">
        <v>198</v>
      </c>
      <c r="D21" s="22">
        <v>1477.403205722416</v>
      </c>
      <c r="E21" s="22">
        <v>1349.1653723907541</v>
      </c>
      <c r="F21" s="22">
        <v>790.81399144350723</v>
      </c>
      <c r="G21" s="22">
        <v>37.254966763622001</v>
      </c>
    </row>
    <row r="22" spans="2:7" ht="14.25" x14ac:dyDescent="0.25">
      <c r="B22" s="187" t="s">
        <v>167</v>
      </c>
      <c r="C22" s="78" t="s">
        <v>197</v>
      </c>
      <c r="D22" s="22">
        <v>570.87463439787427</v>
      </c>
      <c r="E22" s="22">
        <v>505.4779270630745</v>
      </c>
      <c r="F22" s="22">
        <v>1070.1135101998361</v>
      </c>
      <c r="G22" s="22">
        <v>1000.8263658815671</v>
      </c>
    </row>
    <row r="23" spans="2:7" ht="14.25" x14ac:dyDescent="0.25">
      <c r="B23" s="187"/>
      <c r="C23" s="78" t="s">
        <v>198</v>
      </c>
      <c r="D23" s="22">
        <v>35.345510915858746</v>
      </c>
      <c r="E23" s="22">
        <v>16.06614132539034</v>
      </c>
      <c r="F23" s="22">
        <v>40.571063953005911</v>
      </c>
      <c r="G23" s="22"/>
    </row>
    <row r="24" spans="2:7" ht="14.25" x14ac:dyDescent="0.25">
      <c r="B24" s="187" t="s">
        <v>168</v>
      </c>
      <c r="C24" s="78" t="s">
        <v>197</v>
      </c>
      <c r="D24" s="22">
        <v>9091.9450815569271</v>
      </c>
      <c r="E24" s="22">
        <v>7281.4349721443095</v>
      </c>
      <c r="F24" s="22">
        <v>6415.3700514491384</v>
      </c>
      <c r="G24" s="22">
        <v>2645.7960639137564</v>
      </c>
    </row>
    <row r="25" spans="2:7" ht="14.25" x14ac:dyDescent="0.25">
      <c r="B25" s="187"/>
      <c r="C25" s="78" t="s">
        <v>198</v>
      </c>
      <c r="D25" s="22">
        <v>800.54764771911925</v>
      </c>
      <c r="E25" s="22">
        <v>628.69176045310292</v>
      </c>
      <c r="F25" s="22">
        <v>404.24105476069576</v>
      </c>
      <c r="G25" s="22">
        <v>164.38447770956535</v>
      </c>
    </row>
    <row r="26" spans="2:7" ht="14.25" x14ac:dyDescent="0.25">
      <c r="B26" s="187" t="s">
        <v>169</v>
      </c>
      <c r="C26" s="78" t="s">
        <v>197</v>
      </c>
      <c r="D26" s="22">
        <v>4145.5811827617736</v>
      </c>
      <c r="E26" s="22">
        <v>3658.9128250790304</v>
      </c>
      <c r="F26" s="22">
        <v>3172.3842997693923</v>
      </c>
      <c r="G26" s="22">
        <v>1481.2990079371716</v>
      </c>
    </row>
    <row r="27" spans="2:7" ht="14.25" x14ac:dyDescent="0.25">
      <c r="B27" s="187"/>
      <c r="C27" s="78" t="s">
        <v>198</v>
      </c>
      <c r="D27" s="22">
        <v>353.28282176536828</v>
      </c>
      <c r="E27" s="22">
        <v>108.18546774872105</v>
      </c>
      <c r="F27" s="22">
        <v>49.246212352428529</v>
      </c>
      <c r="G27" s="22">
        <v>2.3563669762663757</v>
      </c>
    </row>
    <row r="28" spans="2:7" ht="14.25" x14ac:dyDescent="0.25">
      <c r="B28" s="187" t="s">
        <v>170</v>
      </c>
      <c r="C28" s="78" t="s">
        <v>197</v>
      </c>
      <c r="D28" s="22">
        <v>2811.3427555952317</v>
      </c>
      <c r="E28" s="22">
        <v>2697.0293589060402</v>
      </c>
      <c r="F28" s="22">
        <v>2135.5758861348213</v>
      </c>
      <c r="G28" s="22">
        <v>1082.6980726459415</v>
      </c>
    </row>
    <row r="29" spans="2:7" ht="14.25" x14ac:dyDescent="0.25">
      <c r="B29" s="187"/>
      <c r="C29" s="78" t="s">
        <v>198</v>
      </c>
      <c r="D29" s="22">
        <v>1156.2034171306714</v>
      </c>
      <c r="E29" s="22">
        <v>1136.9467727561516</v>
      </c>
      <c r="F29" s="22">
        <v>754.3669443954974</v>
      </c>
      <c r="G29" s="22">
        <v>40.179876984276525</v>
      </c>
    </row>
    <row r="30" spans="2:7" ht="14.25" x14ac:dyDescent="0.25">
      <c r="B30" s="187" t="s">
        <v>171</v>
      </c>
      <c r="C30" s="78" t="s">
        <v>197</v>
      </c>
      <c r="D30" s="22">
        <v>1927.2635286883499</v>
      </c>
      <c r="E30" s="22">
        <v>1686.5275686904306</v>
      </c>
      <c r="F30" s="22">
        <v>1195.443116838997</v>
      </c>
      <c r="G30" s="22">
        <v>482.61717902005961</v>
      </c>
    </row>
    <row r="31" spans="2:7" ht="14.25" x14ac:dyDescent="0.25">
      <c r="B31" s="187"/>
      <c r="C31" s="78" t="s">
        <v>198</v>
      </c>
      <c r="D31" s="22">
        <v>2892.5969371036317</v>
      </c>
      <c r="E31" s="22">
        <v>2850.7138294634879</v>
      </c>
      <c r="F31" s="22">
        <v>1018.05647806868</v>
      </c>
      <c r="G31" s="22">
        <v>291.49643409310596</v>
      </c>
    </row>
    <row r="32" spans="2:7" ht="14.25" x14ac:dyDescent="0.25">
      <c r="B32" s="187" t="s">
        <v>172</v>
      </c>
      <c r="C32" s="78" t="s">
        <v>197</v>
      </c>
      <c r="D32" s="22">
        <v>2409.4210498099351</v>
      </c>
      <c r="E32" s="22">
        <v>2039.700773525426</v>
      </c>
      <c r="F32" s="22">
        <v>1922.4822793994817</v>
      </c>
      <c r="G32" s="22">
        <v>457.85064150603131</v>
      </c>
    </row>
    <row r="33" spans="2:7" ht="14.25" x14ac:dyDescent="0.25">
      <c r="B33" s="187"/>
      <c r="C33" s="78" t="s">
        <v>198</v>
      </c>
      <c r="D33" s="80">
        <v>626.47387801848038</v>
      </c>
      <c r="E33" s="80">
        <v>587.30890882306994</v>
      </c>
      <c r="F33" s="80">
        <v>213.25219243488158</v>
      </c>
      <c r="G33" s="80">
        <v>121.09008996719739</v>
      </c>
    </row>
    <row r="34" spans="2:7" ht="14.25" x14ac:dyDescent="0.25">
      <c r="B34" s="187" t="s">
        <v>173</v>
      </c>
      <c r="C34" s="78" t="s">
        <v>197</v>
      </c>
      <c r="D34" s="80">
        <v>160.45117968344809</v>
      </c>
      <c r="E34" s="80">
        <v>109.95400078388873</v>
      </c>
      <c r="F34" s="80">
        <v>166.3847498510244</v>
      </c>
      <c r="G34" s="80">
        <v>57.257852727904229</v>
      </c>
    </row>
    <row r="35" spans="2:7" ht="14.25" x14ac:dyDescent="0.25">
      <c r="B35" s="187"/>
      <c r="C35" s="78" t="s">
        <v>198</v>
      </c>
      <c r="D35" s="80">
        <v>5.6503644537719273</v>
      </c>
      <c r="E35" s="80">
        <v>5.6503644537719273</v>
      </c>
      <c r="F35" s="80">
        <v>7.0889795846461316</v>
      </c>
      <c r="G35" s="80"/>
    </row>
    <row r="36" spans="2:7" ht="14.25" customHeight="1" x14ac:dyDescent="0.25">
      <c r="B36" s="187" t="s">
        <v>174</v>
      </c>
      <c r="C36" s="78" t="s">
        <v>197</v>
      </c>
      <c r="D36" s="80">
        <v>107.5854783813281</v>
      </c>
      <c r="E36" s="80">
        <v>107.5854783813281</v>
      </c>
      <c r="F36" s="80">
        <v>287.38971600718804</v>
      </c>
      <c r="G36" s="80">
        <v>271.31949280845697</v>
      </c>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134.46707230326456</v>
      </c>
      <c r="E40" s="22">
        <v>130.54628497359226</v>
      </c>
      <c r="F40" s="22">
        <v>28.745372197435874</v>
      </c>
      <c r="G40" s="22">
        <v>0.82145763515883141</v>
      </c>
    </row>
    <row r="41" spans="2:7" ht="14.25" x14ac:dyDescent="0.25">
      <c r="B41" s="187"/>
      <c r="C41" s="78" t="s">
        <v>198</v>
      </c>
      <c r="D41" s="22">
        <v>224.05002935625808</v>
      </c>
      <c r="E41" s="22">
        <v>215.63189466667265</v>
      </c>
      <c r="F41" s="22">
        <v>119.04578252695616</v>
      </c>
      <c r="G41" s="22">
        <v>3.0226932328895018</v>
      </c>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v>240.72195664899473</v>
      </c>
      <c r="E54" s="80">
        <v>231.99376824218837</v>
      </c>
      <c r="F54" s="80">
        <v>125.5348421477766</v>
      </c>
      <c r="G54" s="80"/>
    </row>
    <row r="55" spans="2:7" ht="14.25" x14ac:dyDescent="0.25">
      <c r="B55" s="187"/>
      <c r="C55" s="78" t="s">
        <v>198</v>
      </c>
      <c r="D55" s="22">
        <v>126.8200637562354</v>
      </c>
      <c r="E55" s="22">
        <v>126.8200637562354</v>
      </c>
      <c r="F55" s="22">
        <v>84.306519656133759</v>
      </c>
      <c r="G55" s="22">
        <v>37.469564291615008</v>
      </c>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28" sqref="I28"/>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6680.6053519598918</v>
      </c>
      <c r="E10" s="65">
        <v>6668.3040072569038</v>
      </c>
      <c r="F10" s="65">
        <v>6891.5277393681145</v>
      </c>
      <c r="G10" s="65">
        <v>6355.7421007950652</v>
      </c>
      <c r="I10" s="79"/>
    </row>
    <row r="11" spans="2:9" ht="14.25" x14ac:dyDescent="0.25">
      <c r="B11" s="189" t="s">
        <v>161</v>
      </c>
      <c r="C11" s="189"/>
      <c r="D11" s="22">
        <v>268.38056951917008</v>
      </c>
      <c r="E11" s="22">
        <v>268.38056951917008</v>
      </c>
      <c r="F11" s="22">
        <v>291.42979311009032</v>
      </c>
      <c r="G11" s="22">
        <v>266.94533989306433</v>
      </c>
      <c r="I11" s="79"/>
    </row>
    <row r="12" spans="2:9" ht="14.25" x14ac:dyDescent="0.25">
      <c r="B12" s="189" t="s">
        <v>162</v>
      </c>
      <c r="C12" s="189"/>
      <c r="D12" s="22">
        <v>6195.0293363362443</v>
      </c>
      <c r="E12" s="22">
        <v>6182.7279916332545</v>
      </c>
      <c r="F12" s="22">
        <v>6470.9853397812085</v>
      </c>
      <c r="G12" s="22">
        <v>6016.1555007382785</v>
      </c>
      <c r="I12" s="79"/>
    </row>
    <row r="13" spans="2:9" ht="14.25" x14ac:dyDescent="0.25">
      <c r="B13" s="189" t="s">
        <v>163</v>
      </c>
      <c r="C13" s="189"/>
      <c r="D13" s="22">
        <v>217.19544610447522</v>
      </c>
      <c r="E13" s="22">
        <v>217.19544610447522</v>
      </c>
      <c r="F13" s="22">
        <v>129.11260647681681</v>
      </c>
      <c r="G13" s="22">
        <v>72.641260163720702</v>
      </c>
      <c r="I13" s="79"/>
    </row>
    <row r="14" spans="2:9" x14ac:dyDescent="0.25">
      <c r="B14" s="190"/>
      <c r="C14" s="190"/>
      <c r="D14" s="190"/>
      <c r="E14" s="190"/>
      <c r="F14" s="190"/>
      <c r="G14" s="190"/>
      <c r="I14" s="79"/>
    </row>
    <row r="15" spans="2:9" x14ac:dyDescent="0.25">
      <c r="B15" s="191" t="s">
        <v>161</v>
      </c>
      <c r="C15" s="191"/>
      <c r="D15" s="191"/>
      <c r="E15" s="191"/>
      <c r="F15" s="191"/>
      <c r="G15" s="191"/>
    </row>
    <row r="16" spans="2:9" ht="14.25" x14ac:dyDescent="0.25">
      <c r="B16" s="187" t="s">
        <v>164</v>
      </c>
      <c r="C16" s="78" t="s">
        <v>197</v>
      </c>
      <c r="D16" s="22"/>
      <c r="E16" s="22"/>
      <c r="F16" s="22"/>
      <c r="G16" s="22"/>
      <c r="H16" s="40"/>
    </row>
    <row r="17" spans="2:7" ht="14.25" x14ac:dyDescent="0.25">
      <c r="B17" s="187"/>
      <c r="C17" s="78" t="s">
        <v>198</v>
      </c>
      <c r="D17" s="22"/>
      <c r="E17" s="22"/>
      <c r="F17" s="22"/>
      <c r="G17" s="22"/>
    </row>
    <row r="18" spans="2:7" ht="14.25" x14ac:dyDescent="0.25">
      <c r="B18" s="187" t="s">
        <v>165</v>
      </c>
      <c r="C18" s="78" t="s">
        <v>197</v>
      </c>
      <c r="D18" s="22"/>
      <c r="E18" s="22"/>
      <c r="F18" s="22"/>
      <c r="G18" s="22"/>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c r="E22" s="22"/>
      <c r="F22" s="22"/>
      <c r="G22" s="22"/>
    </row>
    <row r="23" spans="2:7" ht="14.25" x14ac:dyDescent="0.25">
      <c r="B23" s="187"/>
      <c r="C23" s="78" t="s">
        <v>198</v>
      </c>
      <c r="D23" s="22"/>
      <c r="E23" s="22"/>
      <c r="F23" s="22"/>
      <c r="G23" s="22"/>
    </row>
    <row r="24" spans="2:7" ht="14.25" x14ac:dyDescent="0.25">
      <c r="B24" s="187" t="s">
        <v>168</v>
      </c>
      <c r="C24" s="78" t="s">
        <v>197</v>
      </c>
      <c r="D24" s="22"/>
      <c r="E24" s="22"/>
      <c r="F24" s="22"/>
      <c r="G24" s="22"/>
    </row>
    <row r="25" spans="2:7" ht="14.25" x14ac:dyDescent="0.25">
      <c r="B25" s="187"/>
      <c r="C25" s="78" t="s">
        <v>198</v>
      </c>
      <c r="D25" s="22"/>
      <c r="E25" s="22"/>
      <c r="F25" s="22"/>
      <c r="G25" s="22"/>
    </row>
    <row r="26" spans="2:7" ht="14.25" x14ac:dyDescent="0.25">
      <c r="B26" s="187" t="s">
        <v>169</v>
      </c>
      <c r="C26" s="78" t="s">
        <v>197</v>
      </c>
      <c r="D26" s="22"/>
      <c r="E26" s="22"/>
      <c r="F26" s="22"/>
      <c r="G26" s="22"/>
    </row>
    <row r="27" spans="2:7" ht="14.25" x14ac:dyDescent="0.25">
      <c r="B27" s="187"/>
      <c r="C27" s="78" t="s">
        <v>198</v>
      </c>
      <c r="D27" s="22"/>
      <c r="E27" s="22"/>
      <c r="F27" s="22"/>
      <c r="G27" s="22"/>
    </row>
    <row r="28" spans="2:7" ht="14.25" x14ac:dyDescent="0.25">
      <c r="B28" s="187" t="s">
        <v>170</v>
      </c>
      <c r="C28" s="78" t="s">
        <v>197</v>
      </c>
      <c r="D28" s="22"/>
      <c r="E28" s="22"/>
      <c r="F28" s="22"/>
      <c r="G28" s="22"/>
    </row>
    <row r="29" spans="2:7" ht="14.25" x14ac:dyDescent="0.25">
      <c r="B29" s="187"/>
      <c r="C29" s="78" t="s">
        <v>198</v>
      </c>
      <c r="D29" s="22"/>
      <c r="E29" s="22"/>
      <c r="F29" s="22"/>
      <c r="G29" s="22"/>
    </row>
    <row r="30" spans="2:7" ht="14.25" x14ac:dyDescent="0.25">
      <c r="B30" s="187" t="s">
        <v>171</v>
      </c>
      <c r="C30" s="78" t="s">
        <v>197</v>
      </c>
      <c r="D30" s="22">
        <v>241.98579532092322</v>
      </c>
      <c r="E30" s="22">
        <v>241.98579532092322</v>
      </c>
      <c r="F30" s="22">
        <v>290.23003064653363</v>
      </c>
      <c r="G30" s="22">
        <v>266.94533989306433</v>
      </c>
    </row>
    <row r="31" spans="2:7" ht="14.25" x14ac:dyDescent="0.25">
      <c r="B31" s="187"/>
      <c r="C31" s="78" t="s">
        <v>198</v>
      </c>
      <c r="D31" s="22">
        <v>26.39477419824685</v>
      </c>
      <c r="E31" s="22">
        <v>26.39477419824685</v>
      </c>
      <c r="F31" s="22">
        <v>1.199762463556675</v>
      </c>
      <c r="G31" s="22"/>
    </row>
    <row r="32" spans="2:7" ht="14.25" x14ac:dyDescent="0.25">
      <c r="B32" s="187" t="s">
        <v>172</v>
      </c>
      <c r="C32" s="78" t="s">
        <v>197</v>
      </c>
      <c r="D32" s="22"/>
      <c r="E32" s="22"/>
      <c r="F32" s="22"/>
      <c r="G32" s="22"/>
    </row>
    <row r="33" spans="2:7" ht="14.25" x14ac:dyDescent="0.25">
      <c r="B33" s="187"/>
      <c r="C33" s="78" t="s">
        <v>198</v>
      </c>
      <c r="D33" s="80"/>
      <c r="E33" s="80"/>
      <c r="F33" s="80"/>
      <c r="G33" s="80"/>
    </row>
    <row r="34" spans="2:7" ht="14.25" x14ac:dyDescent="0.25">
      <c r="B34" s="187" t="s">
        <v>173</v>
      </c>
      <c r="C34" s="78" t="s">
        <v>197</v>
      </c>
      <c r="D34" s="80"/>
      <c r="E34" s="80"/>
      <c r="F34" s="80"/>
      <c r="G34" s="80"/>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29.431205172142825</v>
      </c>
      <c r="E40" s="22">
        <v>29.431205172142825</v>
      </c>
      <c r="F40" s="22">
        <v>23.981109774924349</v>
      </c>
      <c r="G40" s="22">
        <v>21.424512852467512</v>
      </c>
    </row>
    <row r="41" spans="2:7" ht="14.25" x14ac:dyDescent="0.25">
      <c r="B41" s="187"/>
      <c r="C41" s="78" t="s">
        <v>198</v>
      </c>
      <c r="D41" s="22"/>
      <c r="E41" s="22"/>
      <c r="F41" s="22"/>
      <c r="G41" s="22"/>
    </row>
    <row r="42" spans="2:7" ht="14.25" x14ac:dyDescent="0.25">
      <c r="B42" s="187" t="s">
        <v>176</v>
      </c>
      <c r="C42" s="78" t="s">
        <v>197</v>
      </c>
      <c r="D42" s="22">
        <v>14.25647625636965</v>
      </c>
      <c r="E42" s="22">
        <v>14.25647625636965</v>
      </c>
      <c r="F42" s="22">
        <v>1.9440649440504068</v>
      </c>
      <c r="G42" s="22">
        <v>1.2960432960336046</v>
      </c>
    </row>
    <row r="43" spans="2:7" ht="14.25" x14ac:dyDescent="0.25">
      <c r="B43" s="187"/>
      <c r="C43" s="78" t="s">
        <v>198</v>
      </c>
      <c r="D43" s="22"/>
      <c r="E43" s="22"/>
      <c r="F43" s="22"/>
      <c r="G43" s="22"/>
    </row>
    <row r="44" spans="2:7" ht="14.25" x14ac:dyDescent="0.25">
      <c r="B44" s="187" t="s">
        <v>177</v>
      </c>
      <c r="C44" s="78" t="s">
        <v>197</v>
      </c>
      <c r="D44" s="22">
        <v>2329.1485755816957</v>
      </c>
      <c r="E44" s="22">
        <v>2326.1395359038338</v>
      </c>
      <c r="F44" s="22">
        <v>1822.680131808228</v>
      </c>
      <c r="G44" s="22">
        <v>1591.2373751831678</v>
      </c>
    </row>
    <row r="45" spans="2:7" ht="14.25" x14ac:dyDescent="0.25">
      <c r="B45" s="187"/>
      <c r="C45" s="78" t="s">
        <v>198</v>
      </c>
      <c r="D45" s="22">
        <v>173.31597035221583</v>
      </c>
      <c r="E45" s="22">
        <v>173.31597035221583</v>
      </c>
      <c r="F45" s="22">
        <v>62.338441456611648</v>
      </c>
      <c r="G45" s="22">
        <v>50.510630628558552</v>
      </c>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v>3119.6558405502096</v>
      </c>
      <c r="E48" s="22">
        <v>3110.3635355250826</v>
      </c>
      <c r="F48" s="22">
        <v>3896.0440071554526</v>
      </c>
      <c r="G48" s="22">
        <v>3698.0363722429183</v>
      </c>
    </row>
    <row r="49" spans="2:7" ht="14.25" x14ac:dyDescent="0.25">
      <c r="B49" s="187"/>
      <c r="C49" s="78" t="s">
        <v>198</v>
      </c>
      <c r="D49" s="22">
        <v>529.22126842361092</v>
      </c>
      <c r="E49" s="22">
        <v>529.22126842361092</v>
      </c>
      <c r="F49" s="22">
        <v>663.99758464193985</v>
      </c>
      <c r="G49" s="22">
        <v>653.65056653513113</v>
      </c>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v>84.902600972434172</v>
      </c>
      <c r="E54" s="80">
        <v>84.902600972434172</v>
      </c>
      <c r="F54" s="80">
        <v>61.185355786654853</v>
      </c>
      <c r="G54" s="80">
        <v>45.851339838895989</v>
      </c>
    </row>
    <row r="55" spans="2:7" ht="14.25" x14ac:dyDescent="0.25">
      <c r="B55" s="187"/>
      <c r="C55" s="78" t="s">
        <v>198</v>
      </c>
      <c r="D55" s="22">
        <v>24.91287385135605</v>
      </c>
      <c r="E55" s="22">
        <v>24.91287385135605</v>
      </c>
      <c r="F55" s="22">
        <v>3.7746778562660688</v>
      </c>
      <c r="G55" s="22">
        <v>3.7746778562660688</v>
      </c>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v>16.877844476943</v>
      </c>
      <c r="E60" s="22">
        <v>16.877844476943</v>
      </c>
      <c r="F60" s="22">
        <v>23.015242468558636</v>
      </c>
      <c r="G60" s="22">
        <v>23.015242468558636</v>
      </c>
    </row>
    <row r="61" spans="2:7" ht="14.25" x14ac:dyDescent="0.25">
      <c r="B61" s="187"/>
      <c r="C61" s="78" t="s">
        <v>198</v>
      </c>
      <c r="D61" s="22"/>
      <c r="E61" s="22"/>
      <c r="F61" s="22"/>
      <c r="G61" s="22"/>
    </row>
    <row r="62" spans="2:7" ht="14.25" x14ac:dyDescent="0.25">
      <c r="B62" s="187" t="s">
        <v>185</v>
      </c>
      <c r="C62" s="78" t="s">
        <v>197</v>
      </c>
      <c r="D62" s="22">
        <v>90.502126803742001</v>
      </c>
      <c r="E62" s="22">
        <v>90.502126803742001</v>
      </c>
      <c r="F62" s="22">
        <v>41.13733036533727</v>
      </c>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L20" sqref="L20"/>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20950.407232307694</v>
      </c>
      <c r="E10" s="65">
        <v>19088.448222873922</v>
      </c>
      <c r="F10" s="65">
        <v>244748.54151600291</v>
      </c>
      <c r="G10" s="65">
        <v>219550.63259298622</v>
      </c>
      <c r="I10" s="79"/>
    </row>
    <row r="11" spans="2:9" ht="14.25" x14ac:dyDescent="0.25">
      <c r="B11" s="189" t="s">
        <v>161</v>
      </c>
      <c r="C11" s="189"/>
      <c r="D11" s="22">
        <v>20789.670411078951</v>
      </c>
      <c r="E11" s="22">
        <v>18939.525392320938</v>
      </c>
      <c r="F11" s="22">
        <v>244395.6107446363</v>
      </c>
      <c r="G11" s="22">
        <v>219370.26862455884</v>
      </c>
      <c r="I11" s="79"/>
    </row>
    <row r="12" spans="2:9" ht="14.25" x14ac:dyDescent="0.25">
      <c r="B12" s="189" t="s">
        <v>162</v>
      </c>
      <c r="C12" s="189"/>
      <c r="D12" s="22">
        <v>154.67868551222048</v>
      </c>
      <c r="E12" s="22">
        <v>142.86469483646334</v>
      </c>
      <c r="F12" s="22">
        <v>325.39379083711498</v>
      </c>
      <c r="G12" s="22">
        <v>158.33438400330388</v>
      </c>
      <c r="I12" s="79"/>
    </row>
    <row r="13" spans="2:9" ht="14.25" x14ac:dyDescent="0.25">
      <c r="B13" s="189" t="s">
        <v>163</v>
      </c>
      <c r="C13" s="189"/>
      <c r="D13" s="22">
        <v>6.0581357165278806</v>
      </c>
      <c r="E13" s="22">
        <v>6.0581357165278806</v>
      </c>
      <c r="F13" s="22">
        <v>27.536980529672181</v>
      </c>
      <c r="G13" s="22">
        <v>22.029584423737749</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1692.5591644870792</v>
      </c>
      <c r="E16" s="22">
        <v>1625.8190919915692</v>
      </c>
      <c r="F16" s="22">
        <v>7859.3570498022682</v>
      </c>
      <c r="G16" s="22">
        <v>6607.5488867200165</v>
      </c>
      <c r="H16" s="40"/>
    </row>
    <row r="17" spans="2:7" ht="14.25" x14ac:dyDescent="0.25">
      <c r="B17" s="187"/>
      <c r="C17" s="78" t="s">
        <v>198</v>
      </c>
      <c r="D17" s="22"/>
      <c r="E17" s="22"/>
      <c r="F17" s="22"/>
      <c r="G17" s="22"/>
    </row>
    <row r="18" spans="2:7" ht="14.25" x14ac:dyDescent="0.25">
      <c r="B18" s="187" t="s">
        <v>165</v>
      </c>
      <c r="C18" s="78" t="s">
        <v>197</v>
      </c>
      <c r="D18" s="22">
        <v>2934.6280863233187</v>
      </c>
      <c r="E18" s="22">
        <v>2933.0083512676179</v>
      </c>
      <c r="F18" s="22">
        <v>13322.635784058459</v>
      </c>
      <c r="G18" s="22">
        <v>9020.5753351849908</v>
      </c>
    </row>
    <row r="19" spans="2:7" ht="14.25" x14ac:dyDescent="0.25">
      <c r="B19" s="187"/>
      <c r="C19" s="78" t="s">
        <v>198</v>
      </c>
      <c r="D19" s="22"/>
      <c r="E19" s="22"/>
      <c r="F19" s="22"/>
      <c r="G19" s="22"/>
    </row>
    <row r="20" spans="2:7" ht="14.25" x14ac:dyDescent="0.25">
      <c r="B20" s="187" t="s">
        <v>166</v>
      </c>
      <c r="C20" s="78" t="s">
        <v>197</v>
      </c>
      <c r="D20" s="22">
        <v>912.93719435910737</v>
      </c>
      <c r="E20" s="22">
        <v>884.22445621861368</v>
      </c>
      <c r="F20" s="22">
        <v>4949.0421748353492</v>
      </c>
      <c r="G20" s="22">
        <v>4185.7435049269552</v>
      </c>
    </row>
    <row r="21" spans="2:7" ht="14.25" x14ac:dyDescent="0.25">
      <c r="B21" s="187"/>
      <c r="C21" s="78" t="s">
        <v>198</v>
      </c>
      <c r="D21" s="22">
        <v>24.423200355966571</v>
      </c>
      <c r="E21" s="22">
        <v>23.272620860874301</v>
      </c>
      <c r="F21" s="22">
        <v>74.167898629613205</v>
      </c>
      <c r="G21" s="22">
        <v>66.608728243545173</v>
      </c>
    </row>
    <row r="22" spans="2:7" ht="14.25" x14ac:dyDescent="0.25">
      <c r="B22" s="187" t="s">
        <v>167</v>
      </c>
      <c r="C22" s="78" t="s">
        <v>197</v>
      </c>
      <c r="D22" s="22">
        <v>4071.826345548719</v>
      </c>
      <c r="E22" s="22">
        <v>4020.7442480465547</v>
      </c>
      <c r="F22" s="22">
        <v>101007.49212226027</v>
      </c>
      <c r="G22" s="22">
        <v>96613.029352462298</v>
      </c>
    </row>
    <row r="23" spans="2:7" ht="14.25" x14ac:dyDescent="0.25">
      <c r="B23" s="187"/>
      <c r="C23" s="78" t="s">
        <v>198</v>
      </c>
      <c r="D23" s="22"/>
      <c r="E23" s="22"/>
      <c r="F23" s="22"/>
      <c r="G23" s="22"/>
    </row>
    <row r="24" spans="2:7" ht="14.25" x14ac:dyDescent="0.25">
      <c r="B24" s="187" t="s">
        <v>168</v>
      </c>
      <c r="C24" s="78" t="s">
        <v>197</v>
      </c>
      <c r="D24" s="22">
        <v>2823.6163918584166</v>
      </c>
      <c r="E24" s="22">
        <v>2317.2245321375144</v>
      </c>
      <c r="F24" s="22">
        <v>29739.480316536206</v>
      </c>
      <c r="G24" s="22">
        <v>26602.667068383475</v>
      </c>
    </row>
    <row r="25" spans="2:7" ht="14.25" x14ac:dyDescent="0.25">
      <c r="B25" s="187"/>
      <c r="C25" s="78" t="s">
        <v>198</v>
      </c>
      <c r="D25" s="22">
        <v>26.886543411984526</v>
      </c>
      <c r="E25" s="22">
        <v>26.886543411984526</v>
      </c>
      <c r="F25" s="22">
        <v>138.5163378226494</v>
      </c>
      <c r="G25" s="22">
        <v>119.44994042441478</v>
      </c>
    </row>
    <row r="26" spans="2:7" ht="14.25" x14ac:dyDescent="0.25">
      <c r="B26" s="187" t="s">
        <v>169</v>
      </c>
      <c r="C26" s="78" t="s">
        <v>197</v>
      </c>
      <c r="D26" s="22">
        <v>3296.8982577656593</v>
      </c>
      <c r="E26" s="22">
        <v>2495.2320558797683</v>
      </c>
      <c r="F26" s="22">
        <v>25170.552184843837</v>
      </c>
      <c r="G26" s="22">
        <v>21806.68446640078</v>
      </c>
    </row>
    <row r="27" spans="2:7" ht="14.25" x14ac:dyDescent="0.25">
      <c r="B27" s="187"/>
      <c r="C27" s="78" t="s">
        <v>198</v>
      </c>
      <c r="D27" s="22">
        <v>102.02313761144744</v>
      </c>
      <c r="E27" s="22">
        <v>60.59004673667279</v>
      </c>
      <c r="F27" s="22">
        <v>236.59170877858182</v>
      </c>
      <c r="G27" s="22">
        <v>173.78261984302054</v>
      </c>
    </row>
    <row r="28" spans="2:7" ht="14.25" x14ac:dyDescent="0.25">
      <c r="B28" s="187" t="s">
        <v>170</v>
      </c>
      <c r="C28" s="78" t="s">
        <v>197</v>
      </c>
      <c r="D28" s="22">
        <v>394.88904697058757</v>
      </c>
      <c r="E28" s="22">
        <v>394.88904697058757</v>
      </c>
      <c r="F28" s="22">
        <v>4583.8531834480909</v>
      </c>
      <c r="G28" s="22">
        <v>3615.7168484307053</v>
      </c>
    </row>
    <row r="29" spans="2:7" ht="14.25" x14ac:dyDescent="0.25">
      <c r="B29" s="187"/>
      <c r="C29" s="78" t="s">
        <v>198</v>
      </c>
      <c r="D29" s="22">
        <v>26.523069571761077</v>
      </c>
      <c r="E29" s="22">
        <v>26.523069571761077</v>
      </c>
      <c r="F29" s="22">
        <v>551.58651872102405</v>
      </c>
      <c r="G29" s="22">
        <v>525.75378333188644</v>
      </c>
    </row>
    <row r="30" spans="2:7" ht="14.25" x14ac:dyDescent="0.25">
      <c r="B30" s="187" t="s">
        <v>171</v>
      </c>
      <c r="C30" s="78" t="s">
        <v>197</v>
      </c>
      <c r="D30" s="22">
        <v>89.736889937812634</v>
      </c>
      <c r="E30" s="22">
        <v>88.432630856247712</v>
      </c>
      <c r="F30" s="22">
        <v>267.27461793217526</v>
      </c>
      <c r="G30" s="22">
        <v>64.558382076337182</v>
      </c>
    </row>
    <row r="31" spans="2:7" ht="14.25" x14ac:dyDescent="0.25">
      <c r="B31" s="187"/>
      <c r="C31" s="78" t="s">
        <v>198</v>
      </c>
      <c r="D31" s="22"/>
      <c r="E31" s="22"/>
      <c r="F31" s="22"/>
      <c r="G31" s="22"/>
    </row>
    <row r="32" spans="2:7" ht="14.25" x14ac:dyDescent="0.25">
      <c r="B32" s="187" t="s">
        <v>172</v>
      </c>
      <c r="C32" s="78" t="s">
        <v>197</v>
      </c>
      <c r="D32" s="22">
        <v>1798.6209920142742</v>
      </c>
      <c r="E32" s="22">
        <v>1709.9346519753774</v>
      </c>
      <c r="F32" s="22">
        <v>25032.17015869699</v>
      </c>
      <c r="G32" s="22">
        <v>22521.486334854057</v>
      </c>
    </row>
    <row r="33" spans="2:7" ht="14.25" x14ac:dyDescent="0.25">
      <c r="B33" s="187"/>
      <c r="C33" s="78" t="s">
        <v>198</v>
      </c>
      <c r="D33" s="80">
        <v>5.8307149747428477</v>
      </c>
      <c r="E33" s="80">
        <v>2.9153574873714239</v>
      </c>
      <c r="F33" s="80">
        <v>14.135066605437208</v>
      </c>
      <c r="G33" s="80"/>
    </row>
    <row r="34" spans="2:7" ht="14.25" x14ac:dyDescent="0.25">
      <c r="B34" s="187" t="s">
        <v>173</v>
      </c>
      <c r="C34" s="78" t="s">
        <v>197</v>
      </c>
      <c r="D34" s="80">
        <v>2547.4164120487389</v>
      </c>
      <c r="E34" s="80">
        <v>2288.9737250691314</v>
      </c>
      <c r="F34" s="80">
        <v>31120.660123217975</v>
      </c>
      <c r="G34" s="80">
        <v>27151.681037312122</v>
      </c>
    </row>
    <row r="35" spans="2:7" ht="14.25" x14ac:dyDescent="0.25">
      <c r="B35" s="187"/>
      <c r="C35" s="78" t="s">
        <v>198</v>
      </c>
      <c r="D35" s="80">
        <v>40.854963839303672</v>
      </c>
      <c r="E35" s="80">
        <v>40.854963839303672</v>
      </c>
      <c r="F35" s="80">
        <v>328.09549844758163</v>
      </c>
      <c r="G35" s="80">
        <v>294.98233596440065</v>
      </c>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133.12060486540622</v>
      </c>
      <c r="E40" s="22">
        <v>126.56847206347963</v>
      </c>
      <c r="F40" s="22">
        <v>276.23264469109773</v>
      </c>
      <c r="G40" s="22">
        <v>129.10351364892679</v>
      </c>
    </row>
    <row r="41" spans="2:7" ht="14.25" x14ac:dyDescent="0.25">
      <c r="B41" s="187"/>
      <c r="C41" s="78" t="s">
        <v>198</v>
      </c>
      <c r="D41" s="22">
        <v>21.558080646814275</v>
      </c>
      <c r="E41" s="22">
        <v>16.296222772983675</v>
      </c>
      <c r="F41" s="22">
        <v>49.161146146017252</v>
      </c>
      <c r="G41" s="22">
        <v>29.230870354377092</v>
      </c>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v>6.0581357165278806</v>
      </c>
      <c r="E55" s="22">
        <v>6.0581357165278806</v>
      </c>
      <c r="F55" s="22">
        <v>27.536980529672181</v>
      </c>
      <c r="G55" s="22">
        <v>22.029584423737749</v>
      </c>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L25" sqref="L25"/>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2939.9747372680622</v>
      </c>
      <c r="E10" s="65">
        <v>2390.0627544447102</v>
      </c>
      <c r="F10" s="65">
        <v>1481.5390883390803</v>
      </c>
      <c r="G10" s="65">
        <v>875.1996436462714</v>
      </c>
      <c r="I10" s="79"/>
    </row>
    <row r="11" spans="2:9" ht="14.25" x14ac:dyDescent="0.25">
      <c r="B11" s="189" t="s">
        <v>161</v>
      </c>
      <c r="C11" s="189"/>
      <c r="D11" s="22">
        <v>2939.9747372680622</v>
      </c>
      <c r="E11" s="22">
        <v>2390.0627544447102</v>
      </c>
      <c r="F11" s="22">
        <v>1481.5390883390803</v>
      </c>
      <c r="G11" s="22">
        <v>875.1996436462714</v>
      </c>
      <c r="I11" s="79"/>
    </row>
    <row r="12" spans="2:9" ht="14.25" x14ac:dyDescent="0.25">
      <c r="B12" s="189" t="s">
        <v>162</v>
      </c>
      <c r="C12" s="189"/>
      <c r="D12" s="22"/>
      <c r="E12" s="22"/>
      <c r="F12" s="22"/>
      <c r="G12" s="22"/>
      <c r="I12" s="79"/>
    </row>
    <row r="13" spans="2:9" ht="14.25" x14ac:dyDescent="0.25">
      <c r="B13" s="189" t="s">
        <v>163</v>
      </c>
      <c r="C13" s="189"/>
      <c r="D13" s="22"/>
      <c r="E13" s="22"/>
      <c r="F13" s="22"/>
      <c r="G13" s="22"/>
      <c r="I13" s="79"/>
    </row>
    <row r="14" spans="2:9" x14ac:dyDescent="0.25">
      <c r="B14" s="190"/>
      <c r="C14" s="190"/>
      <c r="D14" s="190"/>
      <c r="E14" s="190"/>
      <c r="F14" s="190"/>
      <c r="G14" s="190"/>
      <c r="I14" s="79"/>
    </row>
    <row r="15" spans="2:9" x14ac:dyDescent="0.25">
      <c r="B15" s="191" t="s">
        <v>161</v>
      </c>
      <c r="C15" s="191"/>
      <c r="D15" s="191"/>
      <c r="E15" s="191"/>
      <c r="F15" s="191"/>
      <c r="G15" s="191"/>
    </row>
    <row r="16" spans="2:9" ht="14.25" x14ac:dyDescent="0.25">
      <c r="B16" s="187" t="s">
        <v>164</v>
      </c>
      <c r="C16" s="78" t="s">
        <v>197</v>
      </c>
      <c r="D16" s="22"/>
      <c r="E16" s="22"/>
      <c r="F16" s="22"/>
      <c r="G16" s="22"/>
      <c r="H16" s="40"/>
    </row>
    <row r="17" spans="2:7" ht="14.25" x14ac:dyDescent="0.25">
      <c r="B17" s="187"/>
      <c r="C17" s="78" t="s">
        <v>198</v>
      </c>
      <c r="D17" s="22"/>
      <c r="E17" s="22"/>
      <c r="F17" s="22"/>
      <c r="G17" s="22"/>
    </row>
    <row r="18" spans="2:7" ht="14.25" x14ac:dyDescent="0.25">
      <c r="B18" s="187" t="s">
        <v>165</v>
      </c>
      <c r="C18" s="78" t="s">
        <v>197</v>
      </c>
      <c r="D18" s="22"/>
      <c r="E18" s="22"/>
      <c r="F18" s="22"/>
      <c r="G18" s="22"/>
    </row>
    <row r="19" spans="2:7" ht="14.25" x14ac:dyDescent="0.25">
      <c r="B19" s="187"/>
      <c r="C19" s="78" t="s">
        <v>198</v>
      </c>
      <c r="D19" s="22"/>
      <c r="E19" s="22"/>
      <c r="F19" s="22"/>
      <c r="G19" s="22"/>
    </row>
    <row r="20" spans="2:7" ht="14.25" x14ac:dyDescent="0.25">
      <c r="B20" s="187" t="s">
        <v>166</v>
      </c>
      <c r="C20" s="78" t="s">
        <v>197</v>
      </c>
      <c r="D20" s="22">
        <v>3.2341574002166698</v>
      </c>
      <c r="E20" s="22">
        <v>3.2341574002166698</v>
      </c>
      <c r="F20" s="22">
        <v>0.49002384851767727</v>
      </c>
      <c r="G20" s="22">
        <v>0.49002384851767727</v>
      </c>
    </row>
    <row r="21" spans="2:7" ht="14.25" x14ac:dyDescent="0.25">
      <c r="B21" s="187"/>
      <c r="C21" s="78" t="s">
        <v>198</v>
      </c>
      <c r="D21" s="22"/>
      <c r="E21" s="22"/>
      <c r="F21" s="22"/>
      <c r="G21" s="22"/>
    </row>
    <row r="22" spans="2:7" ht="14.25" x14ac:dyDescent="0.25">
      <c r="B22" s="187" t="s">
        <v>167</v>
      </c>
      <c r="C22" s="78" t="s">
        <v>197</v>
      </c>
      <c r="D22" s="22">
        <v>313.55951648303022</v>
      </c>
      <c r="E22" s="22">
        <v>253.25075707751299</v>
      </c>
      <c r="F22" s="22">
        <v>229.09009519927059</v>
      </c>
      <c r="G22" s="22">
        <v>220.81311035933592</v>
      </c>
    </row>
    <row r="23" spans="2:7" ht="14.25" x14ac:dyDescent="0.25">
      <c r="B23" s="187"/>
      <c r="C23" s="78" t="s">
        <v>198</v>
      </c>
      <c r="D23" s="22"/>
      <c r="E23" s="22"/>
      <c r="F23" s="22"/>
      <c r="G23" s="22"/>
    </row>
    <row r="24" spans="2:7" ht="14.25" x14ac:dyDescent="0.25">
      <c r="B24" s="187" t="s">
        <v>168</v>
      </c>
      <c r="C24" s="78" t="s">
        <v>197</v>
      </c>
      <c r="D24" s="22">
        <v>361.80062382634645</v>
      </c>
      <c r="E24" s="22">
        <v>361.80062382634645</v>
      </c>
      <c r="F24" s="22">
        <v>102.61630875306804</v>
      </c>
      <c r="G24" s="22">
        <v>10.480116517514018</v>
      </c>
    </row>
    <row r="25" spans="2:7" ht="14.25" x14ac:dyDescent="0.25">
      <c r="B25" s="187"/>
      <c r="C25" s="78" t="s">
        <v>198</v>
      </c>
      <c r="D25" s="22"/>
      <c r="E25" s="22"/>
      <c r="F25" s="22"/>
      <c r="G25" s="22"/>
    </row>
    <row r="26" spans="2:7" ht="14.25" x14ac:dyDescent="0.25">
      <c r="B26" s="187" t="s">
        <v>169</v>
      </c>
      <c r="C26" s="78" t="s">
        <v>197</v>
      </c>
      <c r="D26" s="22">
        <v>2153.2401041930143</v>
      </c>
      <c r="E26" s="22">
        <v>1727.6548416949065</v>
      </c>
      <c r="F26" s="22">
        <v>1102.5509009598811</v>
      </c>
      <c r="G26" s="22">
        <v>623.60269007506076</v>
      </c>
    </row>
    <row r="27" spans="2:7" ht="14.25" x14ac:dyDescent="0.25">
      <c r="B27" s="187"/>
      <c r="C27" s="78" t="s">
        <v>198</v>
      </c>
      <c r="D27" s="22">
        <v>79.164633089970877</v>
      </c>
      <c r="E27" s="22">
        <v>15.14667217024258</v>
      </c>
      <c r="F27" s="22">
        <v>3.1320195834835411</v>
      </c>
      <c r="G27" s="22"/>
    </row>
    <row r="28" spans="2:7" ht="14.25" x14ac:dyDescent="0.25">
      <c r="B28" s="187" t="s">
        <v>170</v>
      </c>
      <c r="C28" s="78" t="s">
        <v>197</v>
      </c>
      <c r="D28" s="22">
        <v>9.7960379207083434</v>
      </c>
      <c r="E28" s="22">
        <v>9.7960379207083434</v>
      </c>
      <c r="F28" s="22">
        <v>4.0323343031754835</v>
      </c>
      <c r="G28" s="22"/>
    </row>
    <row r="29" spans="2:7" ht="14.25" x14ac:dyDescent="0.25">
      <c r="B29" s="187"/>
      <c r="C29" s="78" t="s">
        <v>198</v>
      </c>
      <c r="D29" s="22"/>
      <c r="E29" s="22"/>
      <c r="F29" s="22"/>
      <c r="G29" s="22"/>
    </row>
    <row r="30" spans="2:7" ht="14.25" x14ac:dyDescent="0.25">
      <c r="B30" s="187" t="s">
        <v>171</v>
      </c>
      <c r="C30" s="78" t="s">
        <v>197</v>
      </c>
      <c r="D30" s="22"/>
      <c r="E30" s="22"/>
      <c r="F30" s="22"/>
      <c r="G30" s="22"/>
    </row>
    <row r="31" spans="2:7" ht="14.25" x14ac:dyDescent="0.25">
      <c r="B31" s="187"/>
      <c r="C31" s="78" t="s">
        <v>198</v>
      </c>
      <c r="D31" s="22"/>
      <c r="E31" s="22"/>
      <c r="F31" s="22"/>
      <c r="G31" s="22"/>
    </row>
    <row r="32" spans="2:7" ht="14.25" x14ac:dyDescent="0.25">
      <c r="B32" s="187" t="s">
        <v>172</v>
      </c>
      <c r="C32" s="78" t="s">
        <v>197</v>
      </c>
      <c r="D32" s="22">
        <v>19.179664354775454</v>
      </c>
      <c r="E32" s="22">
        <v>19.179664354775454</v>
      </c>
      <c r="F32" s="22">
        <v>39.627405691684821</v>
      </c>
      <c r="G32" s="22">
        <v>19.81370284584241</v>
      </c>
    </row>
    <row r="33" spans="2:7" ht="14.25" x14ac:dyDescent="0.25">
      <c r="B33" s="187"/>
      <c r="C33" s="78" t="s">
        <v>198</v>
      </c>
      <c r="D33" s="80"/>
      <c r="E33" s="80"/>
      <c r="F33" s="80"/>
      <c r="G33" s="80"/>
    </row>
    <row r="34" spans="2:7" ht="14.25" x14ac:dyDescent="0.25">
      <c r="B34" s="187" t="s">
        <v>173</v>
      </c>
      <c r="C34" s="78" t="s">
        <v>197</v>
      </c>
      <c r="D34" s="80"/>
      <c r="E34" s="80"/>
      <c r="F34" s="80"/>
      <c r="G34" s="80"/>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L19" sqref="L19"/>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18807.754924945446</v>
      </c>
      <c r="E10" s="65">
        <v>18806.707848575013</v>
      </c>
      <c r="F10" s="65">
        <v>20076.947903070824</v>
      </c>
      <c r="G10" s="65">
        <v>19839.579710977341</v>
      </c>
      <c r="I10" s="79"/>
    </row>
    <row r="11" spans="2:9" ht="14.25" x14ac:dyDescent="0.25">
      <c r="B11" s="189" t="s">
        <v>161</v>
      </c>
      <c r="C11" s="189"/>
      <c r="D11" s="22"/>
      <c r="E11" s="22"/>
      <c r="F11" s="22"/>
      <c r="G11" s="22"/>
      <c r="I11" s="79"/>
    </row>
    <row r="12" spans="2:9" ht="14.25" x14ac:dyDescent="0.25">
      <c r="B12" s="189" t="s">
        <v>162</v>
      </c>
      <c r="C12" s="189"/>
      <c r="D12" s="22">
        <v>18807.754924945446</v>
      </c>
      <c r="E12" s="22">
        <v>18806.707848575013</v>
      </c>
      <c r="F12" s="22">
        <v>20076.947903070824</v>
      </c>
      <c r="G12" s="22">
        <v>19839.579710977341</v>
      </c>
      <c r="I12" s="79"/>
    </row>
    <row r="13" spans="2:9" ht="14.25" x14ac:dyDescent="0.25">
      <c r="B13" s="189" t="s">
        <v>163</v>
      </c>
      <c r="C13" s="189"/>
      <c r="D13" s="22"/>
      <c r="E13" s="22"/>
      <c r="F13" s="22"/>
      <c r="G13" s="22"/>
      <c r="I13" s="79"/>
    </row>
    <row r="14" spans="2:9" x14ac:dyDescent="0.25">
      <c r="B14" s="190"/>
      <c r="C14" s="190"/>
      <c r="D14" s="190"/>
      <c r="E14" s="190"/>
      <c r="F14" s="190"/>
      <c r="G14" s="190"/>
      <c r="I14" s="79"/>
    </row>
    <row r="15" spans="2:9" x14ac:dyDescent="0.25">
      <c r="B15" s="191" t="s">
        <v>161</v>
      </c>
      <c r="C15" s="191"/>
      <c r="D15" s="191"/>
      <c r="E15" s="191"/>
      <c r="F15" s="191"/>
      <c r="G15" s="191"/>
    </row>
    <row r="16" spans="2:9" ht="14.25" x14ac:dyDescent="0.25">
      <c r="B16" s="187" t="s">
        <v>164</v>
      </c>
      <c r="C16" s="78" t="s">
        <v>197</v>
      </c>
      <c r="D16" s="22"/>
      <c r="E16" s="22"/>
      <c r="F16" s="22"/>
      <c r="G16" s="22"/>
      <c r="H16" s="40"/>
    </row>
    <row r="17" spans="2:7" ht="14.25" x14ac:dyDescent="0.25">
      <c r="B17" s="187"/>
      <c r="C17" s="78" t="s">
        <v>198</v>
      </c>
      <c r="D17" s="22"/>
      <c r="E17" s="22"/>
      <c r="F17" s="22"/>
      <c r="G17" s="22"/>
    </row>
    <row r="18" spans="2:7" ht="14.25" x14ac:dyDescent="0.25">
      <c r="B18" s="187" t="s">
        <v>165</v>
      </c>
      <c r="C18" s="78" t="s">
        <v>197</v>
      </c>
      <c r="D18" s="22"/>
      <c r="E18" s="22"/>
      <c r="F18" s="22"/>
      <c r="G18" s="22"/>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c r="E22" s="22"/>
      <c r="F22" s="22"/>
      <c r="G22" s="22"/>
    </row>
    <row r="23" spans="2:7" ht="14.25" x14ac:dyDescent="0.25">
      <c r="B23" s="187"/>
      <c r="C23" s="78" t="s">
        <v>198</v>
      </c>
      <c r="D23" s="22"/>
      <c r="E23" s="22"/>
      <c r="F23" s="22"/>
      <c r="G23" s="22"/>
    </row>
    <row r="24" spans="2:7" ht="14.25" x14ac:dyDescent="0.25">
      <c r="B24" s="187" t="s">
        <v>168</v>
      </c>
      <c r="C24" s="78" t="s">
        <v>197</v>
      </c>
      <c r="D24" s="22"/>
      <c r="E24" s="22"/>
      <c r="F24" s="22"/>
      <c r="G24" s="22"/>
    </row>
    <row r="25" spans="2:7" ht="14.25" x14ac:dyDescent="0.25">
      <c r="B25" s="187"/>
      <c r="C25" s="78" t="s">
        <v>198</v>
      </c>
      <c r="D25" s="22"/>
      <c r="E25" s="22"/>
      <c r="F25" s="22"/>
      <c r="G25" s="22"/>
    </row>
    <row r="26" spans="2:7" ht="14.25" x14ac:dyDescent="0.25">
      <c r="B26" s="187" t="s">
        <v>169</v>
      </c>
      <c r="C26" s="78" t="s">
        <v>197</v>
      </c>
      <c r="D26" s="22"/>
      <c r="E26" s="22"/>
      <c r="F26" s="22"/>
      <c r="G26" s="22"/>
    </row>
    <row r="27" spans="2:7" ht="14.25" x14ac:dyDescent="0.25">
      <c r="B27" s="187"/>
      <c r="C27" s="78" t="s">
        <v>198</v>
      </c>
      <c r="D27" s="22"/>
      <c r="E27" s="22"/>
      <c r="F27" s="22"/>
      <c r="G27" s="22"/>
    </row>
    <row r="28" spans="2:7" ht="14.25" x14ac:dyDescent="0.25">
      <c r="B28" s="187" t="s">
        <v>170</v>
      </c>
      <c r="C28" s="78" t="s">
        <v>197</v>
      </c>
      <c r="D28" s="22"/>
      <c r="E28" s="22"/>
      <c r="F28" s="22"/>
      <c r="G28" s="22"/>
    </row>
    <row r="29" spans="2:7" ht="14.25" x14ac:dyDescent="0.25">
      <c r="B29" s="187"/>
      <c r="C29" s="78" t="s">
        <v>198</v>
      </c>
      <c r="D29" s="22"/>
      <c r="E29" s="22"/>
      <c r="F29" s="22"/>
      <c r="G29" s="22"/>
    </row>
    <row r="30" spans="2:7" ht="14.25" x14ac:dyDescent="0.25">
      <c r="B30" s="187" t="s">
        <v>171</v>
      </c>
      <c r="C30" s="78" t="s">
        <v>197</v>
      </c>
      <c r="D30" s="22"/>
      <c r="E30" s="22"/>
      <c r="F30" s="22"/>
      <c r="G30" s="22"/>
    </row>
    <row r="31" spans="2:7" ht="14.25" x14ac:dyDescent="0.25">
      <c r="B31" s="187"/>
      <c r="C31" s="78" t="s">
        <v>198</v>
      </c>
      <c r="D31" s="22"/>
      <c r="E31" s="22"/>
      <c r="F31" s="22"/>
      <c r="G31" s="22"/>
    </row>
    <row r="32" spans="2:7" ht="14.25" x14ac:dyDescent="0.25">
      <c r="B32" s="187" t="s">
        <v>172</v>
      </c>
      <c r="C32" s="78" t="s">
        <v>197</v>
      </c>
      <c r="D32" s="22"/>
      <c r="E32" s="22"/>
      <c r="F32" s="22"/>
      <c r="G32" s="22"/>
    </row>
    <row r="33" spans="2:7" ht="14.25" x14ac:dyDescent="0.25">
      <c r="B33" s="187"/>
      <c r="C33" s="78" t="s">
        <v>198</v>
      </c>
      <c r="D33" s="80"/>
      <c r="E33" s="80"/>
      <c r="F33" s="80"/>
      <c r="G33" s="80"/>
    </row>
    <row r="34" spans="2:7" ht="14.25" x14ac:dyDescent="0.25">
      <c r="B34" s="187" t="s">
        <v>173</v>
      </c>
      <c r="C34" s="78" t="s">
        <v>197</v>
      </c>
      <c r="D34" s="80"/>
      <c r="E34" s="80"/>
      <c r="F34" s="80"/>
      <c r="G34" s="80"/>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c r="E41" s="22"/>
      <c r="F41" s="22"/>
      <c r="G41" s="22"/>
    </row>
    <row r="42" spans="2:7" ht="14.25" x14ac:dyDescent="0.25">
      <c r="B42" s="187" t="s">
        <v>176</v>
      </c>
      <c r="C42" s="78" t="s">
        <v>197</v>
      </c>
      <c r="D42" s="22">
        <v>238.12175742142921</v>
      </c>
      <c r="E42" s="22">
        <v>238.12175742142921</v>
      </c>
      <c r="F42" s="22">
        <v>324.71148739285803</v>
      </c>
      <c r="G42" s="22">
        <v>324.71148739285803</v>
      </c>
    </row>
    <row r="43" spans="2:7" ht="14.25" x14ac:dyDescent="0.25">
      <c r="B43" s="187"/>
      <c r="C43" s="78" t="s">
        <v>198</v>
      </c>
      <c r="D43" s="22"/>
      <c r="E43" s="22"/>
      <c r="F43" s="22"/>
      <c r="G43" s="22"/>
    </row>
    <row r="44" spans="2:7" ht="14.25" x14ac:dyDescent="0.25">
      <c r="B44" s="187" t="s">
        <v>177</v>
      </c>
      <c r="C44" s="78" t="s">
        <v>197</v>
      </c>
      <c r="D44" s="22">
        <v>6638.815556804936</v>
      </c>
      <c r="E44" s="22">
        <v>6638.815556804936</v>
      </c>
      <c r="F44" s="22">
        <v>5907.6635061888373</v>
      </c>
      <c r="G44" s="22">
        <v>5907.6635061888373</v>
      </c>
    </row>
    <row r="45" spans="2:7" ht="14.25" x14ac:dyDescent="0.25">
      <c r="B45" s="187"/>
      <c r="C45" s="78" t="s">
        <v>198</v>
      </c>
      <c r="D45" s="22"/>
      <c r="E45" s="22"/>
      <c r="F45" s="22"/>
      <c r="G45" s="22"/>
    </row>
    <row r="46" spans="2:7" ht="14.25" x14ac:dyDescent="0.25">
      <c r="B46" s="187" t="s">
        <v>178</v>
      </c>
      <c r="C46" s="78" t="s">
        <v>197</v>
      </c>
      <c r="D46" s="22">
        <v>11800.817610719077</v>
      </c>
      <c r="E46" s="22">
        <v>11799.770534348649</v>
      </c>
      <c r="F46" s="22">
        <v>13696.845636761846</v>
      </c>
      <c r="G46" s="22">
        <v>13459.477444668379</v>
      </c>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v>130</v>
      </c>
      <c r="E50" s="22">
        <v>130</v>
      </c>
      <c r="F50" s="22">
        <v>147.72727272727272</v>
      </c>
      <c r="G50" s="22">
        <v>147.72727272727272</v>
      </c>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H28" sqref="H28"/>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9084.9551697376883</v>
      </c>
      <c r="E10" s="65">
        <v>9084.9551697376883</v>
      </c>
      <c r="F10" s="65">
        <v>10883.130292295768</v>
      </c>
      <c r="G10" s="65">
        <v>10842.140672802248</v>
      </c>
      <c r="I10" s="79"/>
    </row>
    <row r="11" spans="2:9" ht="14.25" x14ac:dyDescent="0.25">
      <c r="B11" s="189" t="s">
        <v>161</v>
      </c>
      <c r="C11" s="189"/>
      <c r="D11" s="22">
        <v>667.9899999999999</v>
      </c>
      <c r="E11" s="22">
        <v>667.9899999999999</v>
      </c>
      <c r="F11" s="22">
        <v>902.46519000000012</v>
      </c>
      <c r="G11" s="22">
        <v>902.46519000000012</v>
      </c>
      <c r="I11" s="79"/>
    </row>
    <row r="12" spans="2:9" ht="14.25" x14ac:dyDescent="0.25">
      <c r="B12" s="189" t="s">
        <v>162</v>
      </c>
      <c r="C12" s="189"/>
      <c r="D12" s="22">
        <v>8416.9651697376848</v>
      </c>
      <c r="E12" s="22">
        <v>8416.9651697376848</v>
      </c>
      <c r="F12" s="22">
        <v>9980.6651022957685</v>
      </c>
      <c r="G12" s="22">
        <v>9939.6754828022513</v>
      </c>
      <c r="I12" s="79"/>
    </row>
    <row r="13" spans="2:9" ht="14.25" x14ac:dyDescent="0.25">
      <c r="B13" s="189" t="s">
        <v>163</v>
      </c>
      <c r="C13" s="189"/>
      <c r="D13" s="22"/>
      <c r="E13" s="22"/>
      <c r="F13" s="22"/>
      <c r="G13" s="22"/>
      <c r="I13" s="79"/>
    </row>
    <row r="14" spans="2:9" x14ac:dyDescent="0.25">
      <c r="B14" s="190"/>
      <c r="C14" s="190"/>
      <c r="D14" s="190"/>
      <c r="E14" s="190"/>
      <c r="F14" s="190"/>
      <c r="G14" s="190"/>
      <c r="I14" s="79"/>
    </row>
    <row r="15" spans="2:9" x14ac:dyDescent="0.25">
      <c r="B15" s="191" t="s">
        <v>161</v>
      </c>
      <c r="C15" s="191"/>
      <c r="D15" s="191"/>
      <c r="E15" s="191"/>
      <c r="F15" s="191"/>
      <c r="G15" s="191"/>
    </row>
    <row r="16" spans="2:9" ht="14.25" x14ac:dyDescent="0.25">
      <c r="B16" s="187" t="s">
        <v>164</v>
      </c>
      <c r="C16" s="78" t="s">
        <v>197</v>
      </c>
      <c r="D16" s="22"/>
      <c r="E16" s="22"/>
      <c r="F16" s="22"/>
      <c r="G16" s="22"/>
      <c r="H16" s="40"/>
    </row>
    <row r="17" spans="2:7" ht="14.25" x14ac:dyDescent="0.25">
      <c r="B17" s="187"/>
      <c r="C17" s="78" t="s">
        <v>198</v>
      </c>
      <c r="D17" s="22"/>
      <c r="E17" s="22"/>
      <c r="F17" s="22"/>
      <c r="G17" s="22"/>
    </row>
    <row r="18" spans="2:7" ht="14.25" x14ac:dyDescent="0.25">
      <c r="B18" s="187" t="s">
        <v>165</v>
      </c>
      <c r="C18" s="78" t="s">
        <v>197</v>
      </c>
      <c r="D18" s="22"/>
      <c r="E18" s="22"/>
      <c r="F18" s="22"/>
      <c r="G18" s="22"/>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c r="E22" s="22"/>
      <c r="F22" s="22"/>
      <c r="G22" s="22"/>
    </row>
    <row r="23" spans="2:7" ht="14.25" x14ac:dyDescent="0.25">
      <c r="B23" s="187"/>
      <c r="C23" s="78" t="s">
        <v>198</v>
      </c>
      <c r="D23" s="22"/>
      <c r="E23" s="22"/>
      <c r="F23" s="22"/>
      <c r="G23" s="22"/>
    </row>
    <row r="24" spans="2:7" ht="14.25" x14ac:dyDescent="0.25">
      <c r="B24" s="187" t="s">
        <v>168</v>
      </c>
      <c r="C24" s="78" t="s">
        <v>197</v>
      </c>
      <c r="D24" s="22">
        <v>667.9899999999999</v>
      </c>
      <c r="E24" s="22">
        <v>667.9899999999999</v>
      </c>
      <c r="F24" s="22">
        <v>902.46519000000012</v>
      </c>
      <c r="G24" s="22">
        <v>902.46519000000012</v>
      </c>
    </row>
    <row r="25" spans="2:7" ht="14.25" x14ac:dyDescent="0.25">
      <c r="B25" s="187"/>
      <c r="C25" s="78" t="s">
        <v>198</v>
      </c>
      <c r="D25" s="22"/>
      <c r="E25" s="22"/>
      <c r="F25" s="22"/>
      <c r="G25" s="22"/>
    </row>
    <row r="26" spans="2:7" ht="14.25" x14ac:dyDescent="0.25">
      <c r="B26" s="187" t="s">
        <v>169</v>
      </c>
      <c r="C26" s="78" t="s">
        <v>197</v>
      </c>
      <c r="D26" s="22"/>
      <c r="E26" s="22"/>
      <c r="F26" s="22"/>
      <c r="G26" s="22"/>
    </row>
    <row r="27" spans="2:7" ht="14.25" x14ac:dyDescent="0.25">
      <c r="B27" s="187"/>
      <c r="C27" s="78" t="s">
        <v>198</v>
      </c>
      <c r="D27" s="22"/>
      <c r="E27" s="22"/>
      <c r="F27" s="22"/>
      <c r="G27" s="22"/>
    </row>
    <row r="28" spans="2:7" ht="14.25" x14ac:dyDescent="0.25">
      <c r="B28" s="187" t="s">
        <v>170</v>
      </c>
      <c r="C28" s="78" t="s">
        <v>197</v>
      </c>
      <c r="D28" s="22"/>
      <c r="E28" s="22"/>
      <c r="F28" s="22"/>
      <c r="G28" s="22"/>
    </row>
    <row r="29" spans="2:7" ht="14.25" x14ac:dyDescent="0.25">
      <c r="B29" s="187"/>
      <c r="C29" s="78" t="s">
        <v>198</v>
      </c>
      <c r="D29" s="22"/>
      <c r="E29" s="22"/>
      <c r="F29" s="22"/>
      <c r="G29" s="22"/>
    </row>
    <row r="30" spans="2:7" ht="14.25" x14ac:dyDescent="0.25">
      <c r="B30" s="187" t="s">
        <v>171</v>
      </c>
      <c r="C30" s="78" t="s">
        <v>197</v>
      </c>
      <c r="D30" s="22"/>
      <c r="E30" s="22"/>
      <c r="F30" s="22"/>
      <c r="G30" s="22"/>
    </row>
    <row r="31" spans="2:7" ht="14.25" x14ac:dyDescent="0.25">
      <c r="B31" s="187"/>
      <c r="C31" s="78" t="s">
        <v>198</v>
      </c>
      <c r="D31" s="22"/>
      <c r="E31" s="22"/>
      <c r="F31" s="22"/>
      <c r="G31" s="22"/>
    </row>
    <row r="32" spans="2:7" ht="14.25" x14ac:dyDescent="0.25">
      <c r="B32" s="187" t="s">
        <v>172</v>
      </c>
      <c r="C32" s="78" t="s">
        <v>197</v>
      </c>
      <c r="D32" s="22"/>
      <c r="E32" s="22"/>
      <c r="F32" s="22"/>
      <c r="G32" s="22"/>
    </row>
    <row r="33" spans="2:7" ht="14.25" x14ac:dyDescent="0.25">
      <c r="B33" s="187"/>
      <c r="C33" s="78" t="s">
        <v>198</v>
      </c>
      <c r="D33" s="80"/>
      <c r="E33" s="80"/>
      <c r="F33" s="80"/>
      <c r="G33" s="80"/>
    </row>
    <row r="34" spans="2:7" ht="14.25" x14ac:dyDescent="0.25">
      <c r="B34" s="187" t="s">
        <v>173</v>
      </c>
      <c r="C34" s="78" t="s">
        <v>197</v>
      </c>
      <c r="D34" s="80"/>
      <c r="E34" s="80"/>
      <c r="F34" s="80"/>
      <c r="G34" s="80"/>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c r="E40" s="22"/>
      <c r="F40" s="22"/>
      <c r="G40" s="22"/>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v>2841.7587964630889</v>
      </c>
      <c r="E44" s="22">
        <v>2841.7587964630889</v>
      </c>
      <c r="F44" s="22">
        <v>2790.1765690579518</v>
      </c>
      <c r="G44" s="22">
        <v>2790.1765690579518</v>
      </c>
    </row>
    <row r="45" spans="2:7" ht="14.25" x14ac:dyDescent="0.25">
      <c r="B45" s="187"/>
      <c r="C45" s="78" t="s">
        <v>198</v>
      </c>
      <c r="D45" s="22"/>
      <c r="E45" s="22"/>
      <c r="F45" s="22"/>
      <c r="G45" s="22"/>
    </row>
    <row r="46" spans="2:7" ht="14.25" x14ac:dyDescent="0.25">
      <c r="B46" s="187" t="s">
        <v>178</v>
      </c>
      <c r="C46" s="78" t="s">
        <v>197</v>
      </c>
      <c r="D46" s="22">
        <v>5575.2063732745992</v>
      </c>
      <c r="E46" s="22">
        <v>5575.2063732745992</v>
      </c>
      <c r="F46" s="22">
        <v>7190.4885332378171</v>
      </c>
      <c r="G46" s="22">
        <v>7149.4989137442999</v>
      </c>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M18" sqref="M18"/>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1691.3519528036531</v>
      </c>
      <c r="E10" s="65">
        <v>1649.6615821743339</v>
      </c>
      <c r="F10" s="65">
        <v>55277.204081601667</v>
      </c>
      <c r="G10" s="65">
        <v>54817.017300202351</v>
      </c>
      <c r="I10" s="79"/>
    </row>
    <row r="11" spans="2:9" ht="14.25" x14ac:dyDescent="0.25">
      <c r="B11" s="189" t="s">
        <v>161</v>
      </c>
      <c r="C11" s="189"/>
      <c r="D11" s="22">
        <v>1358.9413822181655</v>
      </c>
      <c r="E11" s="22">
        <v>1317.2510115888474</v>
      </c>
      <c r="F11" s="22">
        <v>49728.081638211719</v>
      </c>
      <c r="G11" s="22">
        <v>49345.886525675262</v>
      </c>
      <c r="I11" s="79"/>
    </row>
    <row r="12" spans="2:9" ht="14.25" x14ac:dyDescent="0.25">
      <c r="B12" s="189" t="s">
        <v>162</v>
      </c>
      <c r="C12" s="189"/>
      <c r="D12" s="22">
        <v>229.14505193437034</v>
      </c>
      <c r="E12" s="22">
        <v>229.14505193437034</v>
      </c>
      <c r="F12" s="22">
        <v>4897.7288209153057</v>
      </c>
      <c r="G12" s="22">
        <v>4837.9378808219635</v>
      </c>
      <c r="I12" s="79"/>
    </row>
    <row r="13" spans="2:9" ht="14.25" x14ac:dyDescent="0.25">
      <c r="B13" s="189" t="s">
        <v>163</v>
      </c>
      <c r="C13" s="189"/>
      <c r="D13" s="22">
        <v>103.26551865111664</v>
      </c>
      <c r="E13" s="22">
        <v>103.26551865111664</v>
      </c>
      <c r="F13" s="22">
        <v>651.39362247465181</v>
      </c>
      <c r="G13" s="22">
        <v>633.19289370509784</v>
      </c>
      <c r="I13" s="79"/>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63.50378513044037</v>
      </c>
      <c r="E16" s="22">
        <v>63.50378513044037</v>
      </c>
      <c r="F16" s="22">
        <v>2612.6102317475388</v>
      </c>
      <c r="G16" s="22">
        <v>2566.3608497758905</v>
      </c>
      <c r="H16" s="40"/>
    </row>
    <row r="17" spans="2:7" ht="14.25" x14ac:dyDescent="0.25">
      <c r="B17" s="187"/>
      <c r="C17" s="78" t="s">
        <v>198</v>
      </c>
      <c r="D17" s="22"/>
      <c r="E17" s="22"/>
      <c r="F17" s="22"/>
      <c r="G17" s="22"/>
    </row>
    <row r="18" spans="2:7" ht="14.25" x14ac:dyDescent="0.25">
      <c r="B18" s="187" t="s">
        <v>165</v>
      </c>
      <c r="C18" s="78" t="s">
        <v>197</v>
      </c>
      <c r="D18" s="22">
        <v>38.839303322607286</v>
      </c>
      <c r="E18" s="22">
        <v>38.839303322607286</v>
      </c>
      <c r="F18" s="22">
        <v>872.96008864814155</v>
      </c>
      <c r="G18" s="22">
        <v>871.47214193927891</v>
      </c>
    </row>
    <row r="19" spans="2:7" ht="14.25" x14ac:dyDescent="0.25">
      <c r="B19" s="187"/>
      <c r="C19" s="78" t="s">
        <v>198</v>
      </c>
      <c r="D19" s="22"/>
      <c r="E19" s="22"/>
      <c r="F19" s="22"/>
      <c r="G19" s="22"/>
    </row>
    <row r="20" spans="2:7" ht="14.25" x14ac:dyDescent="0.25">
      <c r="B20" s="187" t="s">
        <v>166</v>
      </c>
      <c r="C20" s="78" t="s">
        <v>197</v>
      </c>
      <c r="D20" s="22"/>
      <c r="E20" s="22"/>
      <c r="F20" s="22"/>
      <c r="G20" s="22"/>
    </row>
    <row r="21" spans="2:7" ht="14.25" x14ac:dyDescent="0.25">
      <c r="B21" s="187"/>
      <c r="C21" s="78" t="s">
        <v>198</v>
      </c>
      <c r="D21" s="22"/>
      <c r="E21" s="22"/>
      <c r="F21" s="22"/>
      <c r="G21" s="22"/>
    </row>
    <row r="22" spans="2:7" ht="14.25" x14ac:dyDescent="0.25">
      <c r="B22" s="187" t="s">
        <v>167</v>
      </c>
      <c r="C22" s="78" t="s">
        <v>197</v>
      </c>
      <c r="D22" s="22">
        <v>85.71834921138425</v>
      </c>
      <c r="E22" s="22">
        <v>75.330229195661346</v>
      </c>
      <c r="F22" s="22">
        <v>1540.8455971839821</v>
      </c>
      <c r="G22" s="22">
        <v>1540.8455971839821</v>
      </c>
    </row>
    <row r="23" spans="2:7" ht="14.25" x14ac:dyDescent="0.25">
      <c r="B23" s="187"/>
      <c r="C23" s="78" t="s">
        <v>198</v>
      </c>
      <c r="D23" s="22"/>
      <c r="E23" s="22"/>
      <c r="F23" s="22"/>
      <c r="G23" s="22"/>
    </row>
    <row r="24" spans="2:7" ht="14.25" x14ac:dyDescent="0.25">
      <c r="B24" s="187" t="s">
        <v>168</v>
      </c>
      <c r="C24" s="78" t="s">
        <v>197</v>
      </c>
      <c r="D24" s="22">
        <v>72.60621927462708</v>
      </c>
      <c r="E24" s="22">
        <v>72.60621927462708</v>
      </c>
      <c r="F24" s="22">
        <v>3420.6346719343051</v>
      </c>
      <c r="G24" s="22">
        <v>3398.987628877655</v>
      </c>
    </row>
    <row r="25" spans="2:7" ht="14.25" x14ac:dyDescent="0.25">
      <c r="B25" s="187"/>
      <c r="C25" s="78" t="s">
        <v>198</v>
      </c>
      <c r="D25" s="22"/>
      <c r="E25" s="22"/>
      <c r="F25" s="22"/>
      <c r="G25" s="22"/>
    </row>
    <row r="26" spans="2:7" ht="14.25" x14ac:dyDescent="0.25">
      <c r="B26" s="187" t="s">
        <v>169</v>
      </c>
      <c r="C26" s="78" t="s">
        <v>197</v>
      </c>
      <c r="D26" s="22">
        <v>642.29905822217938</v>
      </c>
      <c r="E26" s="22">
        <v>610.99680760858428</v>
      </c>
      <c r="F26" s="22">
        <v>21921.075566585117</v>
      </c>
      <c r="G26" s="22">
        <v>21804.516791632384</v>
      </c>
    </row>
    <row r="27" spans="2:7" ht="14.25" x14ac:dyDescent="0.25">
      <c r="B27" s="187"/>
      <c r="C27" s="78" t="s">
        <v>198</v>
      </c>
      <c r="D27" s="22"/>
      <c r="E27" s="22"/>
      <c r="F27" s="22"/>
      <c r="G27" s="22"/>
    </row>
    <row r="28" spans="2:7" ht="14.25" x14ac:dyDescent="0.25">
      <c r="B28" s="187" t="s">
        <v>170</v>
      </c>
      <c r="C28" s="78" t="s">
        <v>197</v>
      </c>
      <c r="D28" s="22">
        <v>171.28268782437445</v>
      </c>
      <c r="E28" s="22">
        <v>171.28268782437445</v>
      </c>
      <c r="F28" s="22">
        <v>6923.2345354800091</v>
      </c>
      <c r="G28" s="22">
        <v>6834.703702910846</v>
      </c>
    </row>
    <row r="29" spans="2:7" ht="14.25" x14ac:dyDescent="0.25">
      <c r="B29" s="187"/>
      <c r="C29" s="78" t="s">
        <v>198</v>
      </c>
      <c r="D29" s="22"/>
      <c r="E29" s="22"/>
      <c r="F29" s="22"/>
      <c r="G29" s="22"/>
    </row>
    <row r="30" spans="2:7" ht="14.25" x14ac:dyDescent="0.25">
      <c r="B30" s="187" t="s">
        <v>171</v>
      </c>
      <c r="C30" s="78" t="s">
        <v>197</v>
      </c>
      <c r="D30" s="22">
        <v>10.73061724512926</v>
      </c>
      <c r="E30" s="22">
        <v>10.73061724512926</v>
      </c>
      <c r="F30" s="22">
        <v>48.775532932405724</v>
      </c>
      <c r="G30" s="22">
        <v>46.336756285785441</v>
      </c>
    </row>
    <row r="31" spans="2:7" ht="14.25" x14ac:dyDescent="0.25">
      <c r="B31" s="187"/>
      <c r="C31" s="78" t="s">
        <v>198</v>
      </c>
      <c r="D31" s="22"/>
      <c r="E31" s="22"/>
      <c r="F31" s="22"/>
      <c r="G31" s="22"/>
    </row>
    <row r="32" spans="2:7" ht="14.25" x14ac:dyDescent="0.25">
      <c r="B32" s="187" t="s">
        <v>172</v>
      </c>
      <c r="C32" s="78" t="s">
        <v>197</v>
      </c>
      <c r="D32" s="22">
        <v>149.89584848187619</v>
      </c>
      <c r="E32" s="22">
        <v>149.89584848187619</v>
      </c>
      <c r="F32" s="22">
        <v>6697.4055497124718</v>
      </c>
      <c r="G32" s="22">
        <v>6594.0080343543495</v>
      </c>
    </row>
    <row r="33" spans="2:7" ht="14.25" x14ac:dyDescent="0.25">
      <c r="B33" s="187"/>
      <c r="C33" s="78" t="s">
        <v>198</v>
      </c>
      <c r="D33" s="80"/>
      <c r="E33" s="80"/>
      <c r="F33" s="80"/>
      <c r="G33" s="80"/>
    </row>
    <row r="34" spans="2:7" ht="14.25" x14ac:dyDescent="0.25">
      <c r="B34" s="187" t="s">
        <v>173</v>
      </c>
      <c r="C34" s="78" t="s">
        <v>197</v>
      </c>
      <c r="D34" s="80">
        <v>124.06551350554747</v>
      </c>
      <c r="E34" s="80">
        <v>124.06551350554747</v>
      </c>
      <c r="F34" s="80">
        <v>5690.539863987734</v>
      </c>
      <c r="G34" s="80">
        <v>5688.6550227150819</v>
      </c>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17.015648522486099</v>
      </c>
      <c r="E40" s="22">
        <v>17.015648522486099</v>
      </c>
      <c r="F40" s="22">
        <v>544.60304255409051</v>
      </c>
      <c r="G40" s="22">
        <v>543.9389794125683</v>
      </c>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v>170.25736545277306</v>
      </c>
      <c r="E44" s="22">
        <v>170.25736545277306</v>
      </c>
      <c r="F44" s="22">
        <v>3857.2313062535654</v>
      </c>
      <c r="G44" s="22">
        <v>3801.2964757419854</v>
      </c>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v>35.393410929375477</v>
      </c>
      <c r="E48" s="22">
        <v>35.393410929375477</v>
      </c>
      <c r="F48" s="22">
        <v>319.20464402394907</v>
      </c>
      <c r="G48" s="22">
        <v>316.01259758370963</v>
      </c>
    </row>
    <row r="49" spans="2:7" ht="14.25" x14ac:dyDescent="0.25">
      <c r="B49" s="187"/>
      <c r="C49" s="78" t="s">
        <v>198</v>
      </c>
      <c r="D49" s="22"/>
      <c r="E49" s="22"/>
      <c r="F49" s="22"/>
      <c r="G49" s="22"/>
    </row>
    <row r="50" spans="2:7" ht="14.25" x14ac:dyDescent="0.25">
      <c r="B50" s="187" t="s">
        <v>180</v>
      </c>
      <c r="C50" s="78" t="s">
        <v>197</v>
      </c>
      <c r="D50" s="22">
        <v>6.4786270297356996</v>
      </c>
      <c r="E50" s="22">
        <v>6.4786270297356996</v>
      </c>
      <c r="F50" s="22">
        <v>176.68982808370089</v>
      </c>
      <c r="G50" s="22">
        <v>176.68982808370089</v>
      </c>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v>62.317496001471142</v>
      </c>
      <c r="E54" s="80">
        <v>62.317496001471142</v>
      </c>
      <c r="F54" s="80">
        <v>226.609076368986</v>
      </c>
      <c r="G54" s="80">
        <v>213.84464994915979</v>
      </c>
    </row>
    <row r="55" spans="2:7" ht="14.25" x14ac:dyDescent="0.25">
      <c r="B55" s="187"/>
      <c r="C55" s="78" t="s">
        <v>198</v>
      </c>
      <c r="D55" s="22"/>
      <c r="E55" s="22"/>
      <c r="F55" s="22"/>
      <c r="G55" s="22"/>
    </row>
    <row r="56" spans="2:7" ht="14.25" x14ac:dyDescent="0.25">
      <c r="B56" s="187" t="s">
        <v>182</v>
      </c>
      <c r="C56" s="78" t="s">
        <v>197</v>
      </c>
      <c r="D56" s="22">
        <v>17.028292310843252</v>
      </c>
      <c r="E56" s="22">
        <v>17.028292310843252</v>
      </c>
      <c r="F56" s="22">
        <v>392.16673200729912</v>
      </c>
      <c r="G56" s="22">
        <v>392.16673200729912</v>
      </c>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v>23.91973033880225</v>
      </c>
      <c r="E64" s="80">
        <v>23.91973033880225</v>
      </c>
      <c r="F64" s="80">
        <v>32.617814098366701</v>
      </c>
      <c r="G64" s="80">
        <v>27.181511748638922</v>
      </c>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4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D20" sqref="D20"/>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6201.7978961125164</v>
      </c>
      <c r="E10" s="65">
        <v>6037.5899649446465</v>
      </c>
      <c r="F10" s="65">
        <v>10898.383684924247</v>
      </c>
      <c r="G10" s="65">
        <v>8323.1606472062722</v>
      </c>
      <c r="I10" s="79"/>
    </row>
    <row r="11" spans="2:9" ht="14.25" x14ac:dyDescent="0.25">
      <c r="B11" s="189" t="s">
        <v>161</v>
      </c>
      <c r="C11" s="189"/>
      <c r="D11" s="22">
        <v>6168.7858841732768</v>
      </c>
      <c r="E11" s="22">
        <v>6004.5779530054106</v>
      </c>
      <c r="F11" s="22">
        <v>10891.198893828472</v>
      </c>
      <c r="G11" s="22">
        <v>8323.1606472062722</v>
      </c>
      <c r="I11" s="79"/>
    </row>
    <row r="12" spans="2:9" ht="14.25" x14ac:dyDescent="0.25">
      <c r="B12" s="189" t="s">
        <v>162</v>
      </c>
      <c r="C12" s="189"/>
      <c r="D12" s="22">
        <v>33.012011939235713</v>
      </c>
      <c r="E12" s="22">
        <v>33.012011939235713</v>
      </c>
      <c r="F12" s="22">
        <v>7.1847910957731527</v>
      </c>
      <c r="G12" s="22"/>
    </row>
    <row r="13" spans="2:9" ht="14.25" x14ac:dyDescent="0.25">
      <c r="B13" s="189" t="s">
        <v>163</v>
      </c>
      <c r="C13" s="189"/>
      <c r="D13" s="22"/>
      <c r="E13" s="22"/>
      <c r="F13" s="22"/>
      <c r="G13" s="22"/>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177.02474696481116</v>
      </c>
      <c r="E16" s="22">
        <v>163.62902011058787</v>
      </c>
      <c r="F16" s="22">
        <v>70.049204383500495</v>
      </c>
      <c r="G16" s="22">
        <v>18.406351545962153</v>
      </c>
      <c r="H16" s="40"/>
    </row>
    <row r="17" spans="2:7" ht="14.25" x14ac:dyDescent="0.25">
      <c r="B17" s="187"/>
      <c r="C17" s="78" t="s">
        <v>198</v>
      </c>
      <c r="D17" s="22"/>
      <c r="E17" s="22"/>
      <c r="F17" s="22"/>
      <c r="G17" s="22"/>
    </row>
    <row r="18" spans="2:7" ht="14.25" x14ac:dyDescent="0.25">
      <c r="B18" s="187" t="s">
        <v>165</v>
      </c>
      <c r="C18" s="78" t="s">
        <v>197</v>
      </c>
      <c r="D18" s="22">
        <v>1354.3127899744125</v>
      </c>
      <c r="E18" s="22">
        <v>1331.7983063532492</v>
      </c>
      <c r="F18" s="22">
        <v>2000.9828899279278</v>
      </c>
      <c r="G18" s="22">
        <v>1379.7565023228617</v>
      </c>
    </row>
    <row r="19" spans="2:7" ht="14.25" x14ac:dyDescent="0.25">
      <c r="B19" s="187"/>
      <c r="C19" s="78" t="s">
        <v>198</v>
      </c>
      <c r="D19" s="22"/>
      <c r="E19" s="22"/>
      <c r="F19" s="22"/>
      <c r="G19" s="22"/>
    </row>
    <row r="20" spans="2:7" ht="14.25" x14ac:dyDescent="0.25">
      <c r="B20" s="187" t="s">
        <v>166</v>
      </c>
      <c r="C20" s="78" t="s">
        <v>197</v>
      </c>
      <c r="D20" s="22">
        <v>2.3491089970999202</v>
      </c>
      <c r="E20" s="22">
        <v>2.3491089970999202</v>
      </c>
      <c r="F20" s="22">
        <v>2.6694420421590004</v>
      </c>
      <c r="G20" s="22"/>
    </row>
    <row r="21" spans="2:7" ht="14.25" x14ac:dyDescent="0.25">
      <c r="B21" s="187"/>
      <c r="C21" s="78" t="s">
        <v>198</v>
      </c>
      <c r="D21" s="22"/>
      <c r="E21" s="22"/>
      <c r="F21" s="22"/>
      <c r="G21" s="22"/>
    </row>
    <row r="22" spans="2:7" ht="14.25" x14ac:dyDescent="0.25">
      <c r="B22" s="187" t="s">
        <v>167</v>
      </c>
      <c r="C22" s="78" t="s">
        <v>197</v>
      </c>
      <c r="D22" s="22">
        <v>2325.166020732192</v>
      </c>
      <c r="E22" s="22">
        <v>2325.166020732192</v>
      </c>
      <c r="F22" s="22">
        <v>6041.5067912258073</v>
      </c>
      <c r="G22" s="22">
        <v>5412.7624648566962</v>
      </c>
    </row>
    <row r="23" spans="2:7" ht="14.25" x14ac:dyDescent="0.25">
      <c r="B23" s="187"/>
      <c r="C23" s="78" t="s">
        <v>198</v>
      </c>
      <c r="D23" s="22"/>
      <c r="E23" s="22"/>
      <c r="F23" s="22"/>
      <c r="G23" s="22"/>
    </row>
    <row r="24" spans="2:7" ht="14.25" x14ac:dyDescent="0.25">
      <c r="B24" s="187" t="s">
        <v>168</v>
      </c>
      <c r="C24" s="78" t="s">
        <v>197</v>
      </c>
      <c r="D24" s="22">
        <v>327.98024804239265</v>
      </c>
      <c r="E24" s="22">
        <v>256.40098239564247</v>
      </c>
      <c r="F24" s="22">
        <v>192.18579376073617</v>
      </c>
      <c r="G24" s="22">
        <v>15.572173439044231</v>
      </c>
    </row>
    <row r="25" spans="2:7" ht="14.25" x14ac:dyDescent="0.25">
      <c r="B25" s="187"/>
      <c r="C25" s="78" t="s">
        <v>198</v>
      </c>
      <c r="D25" s="22"/>
      <c r="E25" s="22"/>
      <c r="F25" s="22"/>
      <c r="G25" s="22"/>
    </row>
    <row r="26" spans="2:7" ht="14.25" x14ac:dyDescent="0.25">
      <c r="B26" s="187" t="s">
        <v>169</v>
      </c>
      <c r="C26" s="78" t="s">
        <v>197</v>
      </c>
      <c r="D26" s="22">
        <v>431.10725700423058</v>
      </c>
      <c r="E26" s="22">
        <v>418.21925566069399</v>
      </c>
      <c r="F26" s="22">
        <v>328.69853434787399</v>
      </c>
      <c r="G26" s="22">
        <v>97.012837541854083</v>
      </c>
    </row>
    <row r="27" spans="2:7" ht="14.25" x14ac:dyDescent="0.25">
      <c r="B27" s="187"/>
      <c r="C27" s="78" t="s">
        <v>198</v>
      </c>
      <c r="D27" s="22"/>
      <c r="E27" s="22"/>
      <c r="F27" s="22"/>
      <c r="G27" s="22"/>
    </row>
    <row r="28" spans="2:7" ht="14.25" x14ac:dyDescent="0.25">
      <c r="B28" s="187" t="s">
        <v>170</v>
      </c>
      <c r="C28" s="78" t="s">
        <v>197</v>
      </c>
      <c r="D28" s="22">
        <v>266.28987052320792</v>
      </c>
      <c r="E28" s="22">
        <v>264.70546278128006</v>
      </c>
      <c r="F28" s="22">
        <v>369.96872183891185</v>
      </c>
      <c r="G28" s="22">
        <v>301.16631927715702</v>
      </c>
    </row>
    <row r="29" spans="2:7" ht="14.25" x14ac:dyDescent="0.25">
      <c r="B29" s="187"/>
      <c r="C29" s="78" t="s">
        <v>198</v>
      </c>
      <c r="D29" s="22"/>
      <c r="E29" s="22"/>
      <c r="F29" s="22"/>
      <c r="G29" s="22"/>
    </row>
    <row r="30" spans="2:7" ht="14.25" x14ac:dyDescent="0.25">
      <c r="B30" s="187" t="s">
        <v>171</v>
      </c>
      <c r="C30" s="78" t="s">
        <v>197</v>
      </c>
      <c r="D30" s="22">
        <v>25.277299051492253</v>
      </c>
      <c r="E30" s="22">
        <v>25.277299051492253</v>
      </c>
      <c r="F30" s="22">
        <v>12.19857479772752</v>
      </c>
      <c r="G30" s="22">
        <v>5.2437628373275276</v>
      </c>
    </row>
    <row r="31" spans="2:7" ht="14.25" x14ac:dyDescent="0.25">
      <c r="B31" s="187"/>
      <c r="C31" s="78" t="s">
        <v>198</v>
      </c>
      <c r="D31" s="22"/>
      <c r="E31" s="22"/>
      <c r="F31" s="22"/>
      <c r="G31" s="22"/>
    </row>
    <row r="32" spans="2:7" ht="14.25" x14ac:dyDescent="0.25">
      <c r="B32" s="187" t="s">
        <v>172</v>
      </c>
      <c r="C32" s="78" t="s">
        <v>197</v>
      </c>
      <c r="D32" s="22">
        <v>1253.0102036265428</v>
      </c>
      <c r="E32" s="22">
        <v>1210.7641576662782</v>
      </c>
      <c r="F32" s="22">
        <v>1864.3912061535184</v>
      </c>
      <c r="G32" s="22">
        <v>1093.240235385372</v>
      </c>
    </row>
    <row r="33" spans="2:7" ht="14.25" x14ac:dyDescent="0.25">
      <c r="B33" s="187"/>
      <c r="C33" s="78" t="s">
        <v>198</v>
      </c>
      <c r="D33" s="80"/>
      <c r="E33" s="80"/>
      <c r="F33" s="80"/>
      <c r="G33" s="80"/>
    </row>
    <row r="34" spans="2:7" ht="14.25" x14ac:dyDescent="0.25">
      <c r="B34" s="187" t="s">
        <v>173</v>
      </c>
      <c r="C34" s="78" t="s">
        <v>197</v>
      </c>
      <c r="D34" s="80">
        <v>6.2683392568930403</v>
      </c>
      <c r="E34" s="80">
        <v>6.2683392568930403</v>
      </c>
      <c r="F34" s="80">
        <v>8.5477353503086899</v>
      </c>
      <c r="G34" s="80"/>
    </row>
    <row r="35" spans="2:7" ht="14.25" x14ac:dyDescent="0.25">
      <c r="B35" s="187"/>
      <c r="C35" s="78" t="s">
        <v>198</v>
      </c>
      <c r="D35" s="80"/>
      <c r="E35" s="80"/>
      <c r="F35" s="80"/>
      <c r="G35" s="80"/>
    </row>
    <row r="36" spans="2:7" ht="14.25" customHeight="1" x14ac:dyDescent="0.25">
      <c r="B36" s="187" t="s">
        <v>174</v>
      </c>
      <c r="C36" s="78" t="s">
        <v>197</v>
      </c>
      <c r="D36" s="80"/>
      <c r="E36" s="80"/>
      <c r="F36" s="80"/>
      <c r="G36" s="80"/>
    </row>
    <row r="37" spans="2:7" ht="14.25" customHeight="1" x14ac:dyDescent="0.25">
      <c r="B37" s="187"/>
      <c r="C37" s="78" t="s">
        <v>198</v>
      </c>
      <c r="D37" s="80"/>
      <c r="E37" s="80"/>
      <c r="F37" s="80"/>
      <c r="G37" s="80"/>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33.012011939235713</v>
      </c>
      <c r="E40" s="22">
        <v>33.012011939235713</v>
      </c>
      <c r="F40" s="22">
        <v>7.1847910957731527</v>
      </c>
      <c r="G40" s="22"/>
    </row>
    <row r="41" spans="2:7" ht="14.25" x14ac:dyDescent="0.25">
      <c r="B41" s="187"/>
      <c r="C41" s="78" t="s">
        <v>198</v>
      </c>
      <c r="D41" s="22"/>
      <c r="E41" s="22"/>
      <c r="F41" s="22"/>
      <c r="G41" s="22"/>
    </row>
    <row r="42" spans="2:7" ht="14.25" x14ac:dyDescent="0.25">
      <c r="B42" s="187" t="s">
        <v>176</v>
      </c>
      <c r="C42" s="78" t="s">
        <v>197</v>
      </c>
      <c r="D42" s="22"/>
      <c r="E42" s="22"/>
      <c r="F42" s="22"/>
      <c r="G42" s="22"/>
    </row>
    <row r="43" spans="2:7" ht="14.25" x14ac:dyDescent="0.25">
      <c r="B43" s="187"/>
      <c r="C43" s="78" t="s">
        <v>198</v>
      </c>
      <c r="D43" s="22"/>
      <c r="E43" s="22"/>
      <c r="F43" s="22"/>
      <c r="G43" s="22"/>
    </row>
    <row r="44" spans="2:7" ht="14.25" x14ac:dyDescent="0.25">
      <c r="B44" s="187" t="s">
        <v>177</v>
      </c>
      <c r="C44" s="78" t="s">
        <v>197</v>
      </c>
      <c r="D44" s="22"/>
      <c r="E44" s="22"/>
      <c r="F44" s="22"/>
      <c r="G44" s="22"/>
    </row>
    <row r="45" spans="2:7" ht="14.25" x14ac:dyDescent="0.25">
      <c r="B45" s="187"/>
      <c r="C45" s="78" t="s">
        <v>198</v>
      </c>
      <c r="D45" s="22"/>
      <c r="E45" s="22"/>
      <c r="F45" s="22"/>
      <c r="G45" s="22"/>
    </row>
    <row r="46" spans="2:7" ht="14.25" x14ac:dyDescent="0.25">
      <c r="B46" s="187" t="s">
        <v>178</v>
      </c>
      <c r="C46" s="78" t="s">
        <v>197</v>
      </c>
      <c r="D46" s="22"/>
      <c r="E46" s="22"/>
      <c r="F46" s="22"/>
      <c r="G46" s="22"/>
    </row>
    <row r="47" spans="2:7" ht="14.25" x14ac:dyDescent="0.25">
      <c r="B47" s="187"/>
      <c r="C47" s="78" t="s">
        <v>198</v>
      </c>
      <c r="D47" s="22"/>
      <c r="E47" s="22"/>
      <c r="F47" s="22"/>
      <c r="G47" s="22"/>
    </row>
    <row r="48" spans="2:7" ht="14.25" x14ac:dyDescent="0.25">
      <c r="B48" s="187" t="s">
        <v>179</v>
      </c>
      <c r="C48" s="78" t="s">
        <v>197</v>
      </c>
      <c r="D48" s="22"/>
      <c r="E48" s="22"/>
      <c r="F48" s="22"/>
      <c r="G48" s="22"/>
    </row>
    <row r="49" spans="2:7" ht="14.25" x14ac:dyDescent="0.25">
      <c r="B49" s="187"/>
      <c r="C49" s="78" t="s">
        <v>198</v>
      </c>
      <c r="D49" s="22"/>
      <c r="E49" s="22"/>
      <c r="F49" s="22"/>
      <c r="G49" s="22"/>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c r="E54" s="80"/>
      <c r="F54" s="80"/>
      <c r="G54" s="80"/>
    </row>
    <row r="55" spans="2:7" ht="14.25" x14ac:dyDescent="0.25">
      <c r="B55" s="187"/>
      <c r="C55" s="78" t="s">
        <v>198</v>
      </c>
      <c r="D55" s="22"/>
      <c r="E55" s="22"/>
      <c r="F55" s="22"/>
      <c r="G55" s="22"/>
    </row>
    <row r="56" spans="2:7" ht="14.25" x14ac:dyDescent="0.25">
      <c r="B56" s="187" t="s">
        <v>182</v>
      </c>
      <c r="C56" s="78" t="s">
        <v>197</v>
      </c>
      <c r="D56" s="22"/>
      <c r="E56" s="22"/>
      <c r="F56" s="22"/>
      <c r="G56" s="22"/>
    </row>
    <row r="57" spans="2:7" ht="14.25" x14ac:dyDescent="0.25">
      <c r="B57" s="187"/>
      <c r="C57" s="78" t="s">
        <v>198</v>
      </c>
      <c r="D57" s="22"/>
      <c r="E57" s="22"/>
      <c r="F57" s="22"/>
      <c r="G57" s="22"/>
    </row>
    <row r="58" spans="2:7" ht="14.25" x14ac:dyDescent="0.25">
      <c r="B58" s="187" t="s">
        <v>183</v>
      </c>
      <c r="C58" s="78" t="s">
        <v>197</v>
      </c>
      <c r="D58" s="22"/>
      <c r="E58" s="22"/>
      <c r="F58" s="22"/>
      <c r="G58" s="22"/>
    </row>
    <row r="59" spans="2:7" ht="14.25" x14ac:dyDescent="0.25">
      <c r="B59" s="187"/>
      <c r="C59" s="78" t="s">
        <v>198</v>
      </c>
      <c r="D59" s="22"/>
      <c r="E59" s="22"/>
      <c r="F59" s="22"/>
      <c r="G59" s="22"/>
    </row>
    <row r="60" spans="2:7" ht="14.25" x14ac:dyDescent="0.25">
      <c r="B60" s="187" t="s">
        <v>184</v>
      </c>
      <c r="C60" s="78" t="s">
        <v>197</v>
      </c>
      <c r="D60" s="22"/>
      <c r="E60" s="22"/>
      <c r="F60" s="22"/>
      <c r="G60" s="22"/>
    </row>
    <row r="61" spans="2:7" ht="14.25" x14ac:dyDescent="0.25">
      <c r="B61" s="187"/>
      <c r="C61" s="78" t="s">
        <v>198</v>
      </c>
      <c r="D61" s="22"/>
      <c r="E61" s="22"/>
      <c r="F61" s="22"/>
      <c r="G61" s="22"/>
    </row>
    <row r="62" spans="2:7" ht="14.25" x14ac:dyDescent="0.25">
      <c r="B62" s="187" t="s">
        <v>185</v>
      </c>
      <c r="C62" s="78" t="s">
        <v>197</v>
      </c>
      <c r="D62" s="22"/>
      <c r="E62" s="22"/>
      <c r="F62" s="22"/>
      <c r="G62" s="22"/>
    </row>
    <row r="63" spans="2:7" ht="14.25" x14ac:dyDescent="0.25">
      <c r="B63" s="187"/>
      <c r="C63" s="78" t="s">
        <v>198</v>
      </c>
      <c r="D63" s="22"/>
      <c r="E63" s="22"/>
      <c r="F63" s="22"/>
      <c r="G63" s="22"/>
    </row>
    <row r="64" spans="2:7" ht="14.25" x14ac:dyDescent="0.25">
      <c r="B64" s="187" t="s">
        <v>186</v>
      </c>
      <c r="C64" s="78" t="s">
        <v>197</v>
      </c>
      <c r="D64" s="80"/>
      <c r="E64" s="80"/>
      <c r="F64" s="80"/>
      <c r="G64" s="80"/>
    </row>
    <row r="65" spans="2:7" ht="14.25" x14ac:dyDescent="0.25">
      <c r="B65" s="187"/>
      <c r="C65" s="78" t="s">
        <v>198</v>
      </c>
      <c r="D65" s="80"/>
      <c r="E65" s="80"/>
      <c r="F65" s="80"/>
      <c r="G65" s="80"/>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M48"/>
  <sheetViews>
    <sheetView showGridLines="0" zoomScaleNormal="100" workbookViewId="0">
      <selection activeCell="B19" sqref="B19:B20"/>
    </sheetView>
  </sheetViews>
  <sheetFormatPr baseColWidth="10" defaultColWidth="8" defaultRowHeight="13.5" x14ac:dyDescent="0.25"/>
  <cols>
    <col min="1" max="1" width="1.75" style="8" customWidth="1"/>
    <col min="2" max="2" width="40" style="8" customWidth="1"/>
    <col min="3" max="3" width="10.625" style="8" customWidth="1"/>
    <col min="4" max="10" width="13.75" style="8" customWidth="1"/>
    <col min="11" max="12" width="8.25" style="8" bestFit="1" customWidth="1"/>
    <col min="13" max="13" width="10.125" style="8" bestFit="1" customWidth="1"/>
    <col min="14" max="16384" width="8" style="8"/>
  </cols>
  <sheetData>
    <row r="5" spans="2:13" ht="16.5" x14ac:dyDescent="0.3">
      <c r="B5" s="5"/>
      <c r="C5" s="17"/>
      <c r="D5" s="17"/>
      <c r="E5" s="17"/>
      <c r="F5" s="17"/>
      <c r="G5" s="17"/>
      <c r="H5" s="17"/>
    </row>
    <row r="6" spans="2:13" ht="17.25" x14ac:dyDescent="0.3">
      <c r="B6" s="160"/>
      <c r="C6" s="160"/>
      <c r="D6" s="160"/>
      <c r="E6" s="160"/>
      <c r="F6" s="160"/>
      <c r="G6" s="160"/>
      <c r="H6" s="160"/>
      <c r="I6" s="160"/>
      <c r="J6" s="160"/>
      <c r="K6" s="160"/>
      <c r="L6" s="160"/>
      <c r="M6" s="160"/>
    </row>
    <row r="7" spans="2:13" ht="24.75" customHeight="1" x14ac:dyDescent="0.3">
      <c r="B7" s="160"/>
      <c r="C7" s="160"/>
      <c r="D7" s="160"/>
      <c r="E7" s="160"/>
      <c r="F7" s="160"/>
      <c r="G7" s="160"/>
      <c r="H7" s="160"/>
      <c r="I7" s="160"/>
      <c r="J7" s="160"/>
      <c r="K7" s="160"/>
      <c r="L7" s="160"/>
      <c r="M7" s="160"/>
    </row>
    <row r="8" spans="2:13" ht="13.5" customHeight="1" x14ac:dyDescent="0.25">
      <c r="B8" s="161" t="s">
        <v>190</v>
      </c>
      <c r="C8" s="161"/>
      <c r="D8" s="174" t="s">
        <v>234</v>
      </c>
      <c r="E8" s="174"/>
      <c r="F8" s="174"/>
      <c r="G8" s="174"/>
      <c r="H8" s="174"/>
      <c r="I8" s="174"/>
      <c r="J8" s="174"/>
      <c r="L8" s="23" t="s">
        <v>150</v>
      </c>
    </row>
    <row r="9" spans="2:13" ht="27" customHeight="1" x14ac:dyDescent="0.25">
      <c r="B9" s="161"/>
      <c r="C9" s="161"/>
      <c r="D9" s="62" t="s">
        <v>151</v>
      </c>
      <c r="E9" s="62" t="s">
        <v>235</v>
      </c>
      <c r="F9" s="62" t="s">
        <v>236</v>
      </c>
      <c r="G9" s="62" t="s">
        <v>237</v>
      </c>
      <c r="H9" s="62" t="s">
        <v>238</v>
      </c>
      <c r="I9" s="62" t="s">
        <v>239</v>
      </c>
      <c r="J9" s="62" t="s">
        <v>240</v>
      </c>
      <c r="L9" s="24"/>
    </row>
    <row r="10" spans="2:13" x14ac:dyDescent="0.25">
      <c r="B10" s="175" t="s">
        <v>160</v>
      </c>
      <c r="C10" s="64" t="s">
        <v>197</v>
      </c>
      <c r="D10" s="65">
        <v>67445.679119822686</v>
      </c>
      <c r="E10" s="65">
        <v>610.94387297686103</v>
      </c>
      <c r="F10" s="65">
        <v>1351.3531489712532</v>
      </c>
      <c r="G10" s="65">
        <v>34452.69629595532</v>
      </c>
      <c r="H10" s="65">
        <v>4981.4877964892321</v>
      </c>
      <c r="I10" s="65">
        <v>973.97553493767907</v>
      </c>
      <c r="J10" s="65">
        <v>25075.222470492386</v>
      </c>
      <c r="K10" s="25"/>
      <c r="L10" s="24"/>
    </row>
    <row r="11" spans="2:13" x14ac:dyDescent="0.25">
      <c r="B11" s="175"/>
      <c r="C11" s="64" t="s">
        <v>198</v>
      </c>
      <c r="D11" s="65">
        <v>10503.082817544875</v>
      </c>
      <c r="E11" s="65">
        <v>97.966039647399015</v>
      </c>
      <c r="F11" s="65">
        <v>402.33468137121872</v>
      </c>
      <c r="G11" s="65">
        <v>6025.959397421143</v>
      </c>
      <c r="H11" s="65">
        <v>853.90868417423474</v>
      </c>
      <c r="I11" s="65">
        <v>69.6553456873188</v>
      </c>
      <c r="J11" s="65">
        <v>3053.258669243563</v>
      </c>
      <c r="K11" s="25"/>
      <c r="L11" s="24"/>
    </row>
    <row r="12" spans="2:13" ht="14.25" x14ac:dyDescent="0.25">
      <c r="B12" s="176"/>
      <c r="C12" s="176"/>
      <c r="D12" s="176"/>
      <c r="E12" s="176"/>
      <c r="F12" s="176"/>
      <c r="G12" s="176"/>
      <c r="H12" s="176"/>
      <c r="I12" s="176"/>
      <c r="J12" s="176"/>
      <c r="K12" s="25"/>
      <c r="L12" s="24"/>
    </row>
    <row r="13" spans="2:13" ht="14.25" x14ac:dyDescent="0.25">
      <c r="B13" s="177" t="s">
        <v>199</v>
      </c>
      <c r="C13" s="66" t="s">
        <v>197</v>
      </c>
      <c r="D13" s="22">
        <v>238.59220560490908</v>
      </c>
      <c r="E13" s="22">
        <v>16.204387714516244</v>
      </c>
      <c r="F13" s="22"/>
      <c r="G13" s="22">
        <v>41.161206422288302</v>
      </c>
      <c r="H13" s="22">
        <v>76.050765337356466</v>
      </c>
      <c r="I13" s="22"/>
      <c r="J13" s="22">
        <v>105.17584613074804</v>
      </c>
      <c r="K13" s="25"/>
      <c r="L13" s="24"/>
    </row>
    <row r="14" spans="2:13" ht="14.25" x14ac:dyDescent="0.25">
      <c r="B14" s="177"/>
      <c r="C14" s="66" t="s">
        <v>198</v>
      </c>
      <c r="D14" s="22">
        <v>3.1799420525216102</v>
      </c>
      <c r="E14" s="22"/>
      <c r="F14" s="22"/>
      <c r="G14" s="22"/>
      <c r="H14" s="22">
        <v>3.1799420525216102</v>
      </c>
      <c r="I14" s="22"/>
      <c r="J14" s="22"/>
      <c r="K14" s="25"/>
      <c r="L14" s="24"/>
    </row>
    <row r="15" spans="2:13" ht="14.25" x14ac:dyDescent="0.25">
      <c r="B15" s="177" t="s">
        <v>200</v>
      </c>
      <c r="C15" s="66" t="s">
        <v>197</v>
      </c>
      <c r="D15" s="22">
        <v>1096.6200428401385</v>
      </c>
      <c r="E15" s="22">
        <v>136.00785538465703</v>
      </c>
      <c r="F15" s="22">
        <v>22.93623189267657</v>
      </c>
      <c r="G15" s="22">
        <v>95.334119294845152</v>
      </c>
      <c r="H15" s="22">
        <v>122.60567377756031</v>
      </c>
      <c r="I15" s="22">
        <v>7.1086823242754988</v>
      </c>
      <c r="J15" s="22">
        <v>712.62748016612386</v>
      </c>
      <c r="K15" s="25"/>
      <c r="L15" s="24"/>
    </row>
    <row r="16" spans="2:13" ht="14.25" x14ac:dyDescent="0.25">
      <c r="B16" s="177"/>
      <c r="C16" s="66" t="s">
        <v>198</v>
      </c>
      <c r="D16" s="22">
        <v>337.95925832849309</v>
      </c>
      <c r="E16" s="22">
        <v>24.56582820308245</v>
      </c>
      <c r="F16" s="22">
        <v>86.342176188943938</v>
      </c>
      <c r="G16" s="22">
        <v>6.1828001596373365</v>
      </c>
      <c r="H16" s="22">
        <v>44.5892462663898</v>
      </c>
      <c r="I16" s="22">
        <v>15.908736972253426</v>
      </c>
      <c r="J16" s="22">
        <v>160.37047053818625</v>
      </c>
      <c r="K16" s="25"/>
      <c r="L16" s="24"/>
    </row>
    <row r="17" spans="2:12" ht="14.25" x14ac:dyDescent="0.25">
      <c r="B17" s="177" t="s">
        <v>201</v>
      </c>
      <c r="C17" s="66" t="s">
        <v>197</v>
      </c>
      <c r="D17" s="22">
        <v>18446.92892987228</v>
      </c>
      <c r="E17" s="22">
        <v>284.39592579319009</v>
      </c>
      <c r="F17" s="22">
        <v>973.22167503332071</v>
      </c>
      <c r="G17" s="22">
        <v>5746.2100864530976</v>
      </c>
      <c r="H17" s="22">
        <v>1676.9459123493523</v>
      </c>
      <c r="I17" s="22">
        <v>537.5880312148937</v>
      </c>
      <c r="J17" s="22">
        <v>9228.5672990284347</v>
      </c>
      <c r="K17" s="25"/>
      <c r="L17" s="24"/>
    </row>
    <row r="18" spans="2:12" ht="14.25" x14ac:dyDescent="0.25">
      <c r="B18" s="177"/>
      <c r="C18" s="66" t="s">
        <v>198</v>
      </c>
      <c r="D18" s="22">
        <v>2110.7084428540816</v>
      </c>
      <c r="E18" s="22">
        <v>17.125984025252777</v>
      </c>
      <c r="F18" s="22">
        <v>59.758446049336101</v>
      </c>
      <c r="G18" s="22">
        <v>898.58892816769117</v>
      </c>
      <c r="H18" s="22">
        <v>195.08428673486077</v>
      </c>
      <c r="I18" s="22"/>
      <c r="J18" s="22">
        <v>940.1507978769406</v>
      </c>
      <c r="K18" s="25"/>
      <c r="L18" s="24"/>
    </row>
    <row r="19" spans="2:12" ht="14.25" x14ac:dyDescent="0.25">
      <c r="B19" s="177" t="s">
        <v>202</v>
      </c>
      <c r="C19" s="66" t="s">
        <v>197</v>
      </c>
      <c r="D19" s="22">
        <v>1637.9408979518425</v>
      </c>
      <c r="E19" s="22">
        <v>34.455786350456471</v>
      </c>
      <c r="F19" s="22">
        <v>41.775489834390584</v>
      </c>
      <c r="G19" s="22">
        <v>794.41115464707889</v>
      </c>
      <c r="H19" s="22">
        <v>42.900489266308014</v>
      </c>
      <c r="I19" s="22"/>
      <c r="J19" s="22">
        <v>724.39797785360861</v>
      </c>
      <c r="K19" s="25"/>
    </row>
    <row r="20" spans="2:12" ht="14.25" x14ac:dyDescent="0.25">
      <c r="B20" s="177"/>
      <c r="C20" s="66" t="s">
        <v>198</v>
      </c>
      <c r="D20" s="22">
        <v>918.93024324976193</v>
      </c>
      <c r="E20" s="22">
        <v>29.055216382522079</v>
      </c>
      <c r="F20" s="22">
        <v>8.4080357843390292</v>
      </c>
      <c r="G20" s="22">
        <v>78.254322177736441</v>
      </c>
      <c r="H20" s="22">
        <v>23.4219872352412</v>
      </c>
      <c r="I20" s="22">
        <v>16.670391974953525</v>
      </c>
      <c r="J20" s="22">
        <v>763.12028969496964</v>
      </c>
      <c r="K20" s="25"/>
    </row>
    <row r="21" spans="2:12" ht="14.25" customHeight="1" x14ac:dyDescent="0.25">
      <c r="B21" s="173" t="s">
        <v>203</v>
      </c>
      <c r="C21" s="66" t="s">
        <v>197</v>
      </c>
      <c r="D21" s="22">
        <v>28.042894631989299</v>
      </c>
      <c r="E21" s="22"/>
      <c r="F21" s="22">
        <v>18.042894631989299</v>
      </c>
      <c r="G21" s="22"/>
      <c r="H21" s="22"/>
      <c r="I21" s="22"/>
      <c r="J21" s="22">
        <v>10</v>
      </c>
      <c r="K21" s="25"/>
    </row>
    <row r="22" spans="2:12" ht="14.25" x14ac:dyDescent="0.25">
      <c r="B22" s="173"/>
      <c r="C22" s="66" t="s">
        <v>198</v>
      </c>
      <c r="D22" s="22"/>
      <c r="E22" s="22"/>
      <c r="F22" s="22"/>
      <c r="G22" s="22"/>
      <c r="H22" s="22"/>
      <c r="I22" s="22"/>
      <c r="J22" s="22"/>
      <c r="K22" s="25"/>
    </row>
    <row r="23" spans="2:12" ht="14.25" customHeight="1" x14ac:dyDescent="0.25">
      <c r="B23" s="173" t="s">
        <v>204</v>
      </c>
      <c r="C23" s="66" t="s">
        <v>197</v>
      </c>
      <c r="D23" s="22">
        <v>445.50129981677981</v>
      </c>
      <c r="E23" s="22">
        <v>1.2415161217545163</v>
      </c>
      <c r="F23" s="22"/>
      <c r="G23" s="22">
        <v>163.19154781205546</v>
      </c>
      <c r="H23" s="22"/>
      <c r="I23" s="22"/>
      <c r="J23" s="22">
        <v>281.06823588296982</v>
      </c>
      <c r="K23" s="25"/>
    </row>
    <row r="24" spans="2:12" ht="14.25" customHeight="1" x14ac:dyDescent="0.25">
      <c r="B24" s="173"/>
      <c r="C24" s="66" t="s">
        <v>198</v>
      </c>
      <c r="D24" s="22"/>
      <c r="E24" s="22"/>
      <c r="F24" s="22"/>
      <c r="G24" s="22"/>
      <c r="H24" s="22"/>
      <c r="I24" s="22"/>
      <c r="J24" s="22"/>
      <c r="K24" s="25"/>
    </row>
    <row r="25" spans="2:12" ht="14.25" x14ac:dyDescent="0.25">
      <c r="B25" s="177" t="s">
        <v>205</v>
      </c>
      <c r="C25" s="66" t="s">
        <v>197</v>
      </c>
      <c r="D25" s="22">
        <v>229.68105364984731</v>
      </c>
      <c r="E25" s="22">
        <v>9.3498246289903992</v>
      </c>
      <c r="F25" s="22"/>
      <c r="G25" s="22"/>
      <c r="H25" s="22">
        <v>14.962013056372562</v>
      </c>
      <c r="I25" s="22"/>
      <c r="J25" s="22">
        <v>205.36921596448434</v>
      </c>
      <c r="K25" s="25"/>
    </row>
    <row r="26" spans="2:12" ht="14.25" x14ac:dyDescent="0.25">
      <c r="B26" s="177"/>
      <c r="C26" s="66" t="s">
        <v>198</v>
      </c>
      <c r="D26" s="22">
        <v>108.98674084582709</v>
      </c>
      <c r="E26" s="22">
        <v>5.0465135056444597</v>
      </c>
      <c r="F26" s="22"/>
      <c r="G26" s="22">
        <v>82.128566720849179</v>
      </c>
      <c r="H26" s="22">
        <v>17.811660619333448</v>
      </c>
      <c r="I26" s="22"/>
      <c r="J26" s="22">
        <v>4</v>
      </c>
      <c r="K26" s="25"/>
    </row>
    <row r="27" spans="2:12" ht="14.25" x14ac:dyDescent="0.25">
      <c r="B27" s="177" t="s">
        <v>206</v>
      </c>
      <c r="C27" s="66" t="s">
        <v>197</v>
      </c>
      <c r="D27" s="22">
        <v>126.9366523610033</v>
      </c>
      <c r="E27" s="22"/>
      <c r="F27" s="22"/>
      <c r="G27" s="22">
        <v>5.81882152401755</v>
      </c>
      <c r="H27" s="22"/>
      <c r="I27" s="22"/>
      <c r="J27" s="22">
        <v>121.11783083698576</v>
      </c>
      <c r="K27" s="25"/>
    </row>
    <row r="28" spans="2:12" ht="14.25" x14ac:dyDescent="0.25">
      <c r="B28" s="177"/>
      <c r="C28" s="66" t="s">
        <v>198</v>
      </c>
      <c r="D28" s="22"/>
      <c r="E28" s="22"/>
      <c r="F28" s="22"/>
      <c r="G28" s="22"/>
      <c r="H28" s="22"/>
      <c r="I28" s="22"/>
      <c r="J28" s="22"/>
      <c r="K28" s="25"/>
    </row>
    <row r="29" spans="2:12" ht="14.25" customHeight="1" x14ac:dyDescent="0.25">
      <c r="B29" s="177" t="s">
        <v>207</v>
      </c>
      <c r="C29" s="66" t="s">
        <v>197</v>
      </c>
      <c r="D29" s="22">
        <v>440.42623569599067</v>
      </c>
      <c r="E29" s="22"/>
      <c r="F29" s="22">
        <v>0.40350835277252406</v>
      </c>
      <c r="G29" s="22">
        <v>115.52272210765885</v>
      </c>
      <c r="H29" s="22">
        <v>125.82482522768153</v>
      </c>
      <c r="I29" s="22"/>
      <c r="J29" s="22">
        <v>198.67518000787763</v>
      </c>
      <c r="K29" s="25"/>
    </row>
    <row r="30" spans="2:12" ht="14.25" x14ac:dyDescent="0.25">
      <c r="B30" s="177"/>
      <c r="C30" s="66" t="s">
        <v>198</v>
      </c>
      <c r="D30" s="22">
        <v>42.738639339024957</v>
      </c>
      <c r="E30" s="22"/>
      <c r="F30" s="22"/>
      <c r="G30" s="22">
        <v>40.186873578899153</v>
      </c>
      <c r="H30" s="22"/>
      <c r="I30" s="22"/>
      <c r="J30" s="22">
        <v>2.5517657601258001</v>
      </c>
      <c r="K30" s="25"/>
    </row>
    <row r="31" spans="2:12" ht="14.25" x14ac:dyDescent="0.25">
      <c r="B31" s="177" t="s">
        <v>208</v>
      </c>
      <c r="C31" s="66" t="s">
        <v>197</v>
      </c>
      <c r="D31" s="22">
        <v>233.12885329603071</v>
      </c>
      <c r="E31" s="22"/>
      <c r="F31" s="22"/>
      <c r="G31" s="22">
        <v>23.898089874177721</v>
      </c>
      <c r="H31" s="22"/>
      <c r="I31" s="22">
        <v>24.15362037045815</v>
      </c>
      <c r="J31" s="22">
        <v>185.07714305139487</v>
      </c>
      <c r="K31" s="25"/>
    </row>
    <row r="32" spans="2:12" ht="14.25" customHeight="1" x14ac:dyDescent="0.25">
      <c r="B32" s="177"/>
      <c r="C32" s="66" t="s">
        <v>198</v>
      </c>
      <c r="D32" s="22">
        <v>789.74009614633042</v>
      </c>
      <c r="E32" s="22"/>
      <c r="F32" s="22">
        <v>180.99744397884669</v>
      </c>
      <c r="G32" s="22"/>
      <c r="H32" s="22"/>
      <c r="I32" s="22"/>
      <c r="J32" s="22">
        <v>608.74265216748358</v>
      </c>
      <c r="K32" s="25"/>
    </row>
    <row r="33" spans="2:11" ht="14.25" x14ac:dyDescent="0.25">
      <c r="B33" s="177" t="s">
        <v>209</v>
      </c>
      <c r="C33" s="66" t="s">
        <v>197</v>
      </c>
      <c r="D33" s="22">
        <v>106.9147545236297</v>
      </c>
      <c r="E33" s="22"/>
      <c r="F33" s="22"/>
      <c r="G33" s="22">
        <v>23.942374024211251</v>
      </c>
      <c r="H33" s="22">
        <v>0.5</v>
      </c>
      <c r="I33" s="22">
        <v>8.4458911840514403</v>
      </c>
      <c r="J33" s="22">
        <v>74.026489315367016</v>
      </c>
      <c r="K33" s="25"/>
    </row>
    <row r="34" spans="2:11" ht="14.25" x14ac:dyDescent="0.25">
      <c r="B34" s="177"/>
      <c r="C34" s="66" t="s">
        <v>198</v>
      </c>
      <c r="D34" s="22">
        <v>21.167479767858435</v>
      </c>
      <c r="E34" s="22"/>
      <c r="F34" s="22"/>
      <c r="G34" s="22"/>
      <c r="H34" s="22"/>
      <c r="I34" s="22">
        <v>21.167479767858435</v>
      </c>
      <c r="J34" s="22"/>
      <c r="K34" s="25"/>
    </row>
    <row r="35" spans="2:11" ht="14.25" customHeight="1" x14ac:dyDescent="0.25">
      <c r="B35" s="177" t="s">
        <v>210</v>
      </c>
      <c r="C35" s="66" t="s">
        <v>197</v>
      </c>
      <c r="D35" s="22">
        <v>32484.04678397621</v>
      </c>
      <c r="E35" s="22"/>
      <c r="F35" s="22"/>
      <c r="G35" s="22">
        <v>24132.126914807614</v>
      </c>
      <c r="H35" s="22">
        <v>2288.3696529141953</v>
      </c>
      <c r="I35" s="22">
        <v>238.74780356241692</v>
      </c>
      <c r="J35" s="22">
        <v>5824.8024126919763</v>
      </c>
      <c r="K35" s="25"/>
    </row>
    <row r="36" spans="2:11" ht="14.25" x14ac:dyDescent="0.25">
      <c r="B36" s="177"/>
      <c r="C36" s="66" t="s">
        <v>198</v>
      </c>
      <c r="D36" s="22">
        <v>4768.8972025505</v>
      </c>
      <c r="E36" s="22"/>
      <c r="F36" s="22"/>
      <c r="G36" s="22">
        <v>4183.4182110953016</v>
      </c>
      <c r="H36" s="22">
        <v>491.96074255146294</v>
      </c>
      <c r="I36" s="22"/>
      <c r="J36" s="22">
        <v>93.518248903733621</v>
      </c>
      <c r="K36" s="25"/>
    </row>
    <row r="37" spans="2:11" ht="14.25" x14ac:dyDescent="0.25">
      <c r="B37" s="177" t="s">
        <v>211</v>
      </c>
      <c r="C37" s="66" t="s">
        <v>197</v>
      </c>
      <c r="D37" s="22">
        <v>79.984889908472795</v>
      </c>
      <c r="E37" s="22"/>
      <c r="F37" s="22"/>
      <c r="G37" s="22">
        <v>23.782310182358646</v>
      </c>
      <c r="H37" s="22">
        <v>2</v>
      </c>
      <c r="I37" s="22"/>
      <c r="J37" s="22">
        <v>54.202579726114166</v>
      </c>
      <c r="K37" s="25"/>
    </row>
    <row r="38" spans="2:11" ht="14.25" x14ac:dyDescent="0.25">
      <c r="B38" s="177"/>
      <c r="C38" s="66" t="s">
        <v>198</v>
      </c>
      <c r="D38" s="22"/>
      <c r="E38" s="22"/>
      <c r="F38" s="22"/>
      <c r="G38" s="22"/>
      <c r="H38" s="22"/>
      <c r="I38" s="22"/>
      <c r="J38" s="22"/>
      <c r="K38" s="25"/>
    </row>
    <row r="39" spans="2:11" ht="14.25" x14ac:dyDescent="0.25">
      <c r="B39" s="177" t="s">
        <v>212</v>
      </c>
      <c r="C39" s="66" t="s">
        <v>197</v>
      </c>
      <c r="D39" s="22">
        <v>52.172578069004899</v>
      </c>
      <c r="E39" s="22"/>
      <c r="F39" s="22"/>
      <c r="G39" s="22">
        <v>38.954624126288955</v>
      </c>
      <c r="H39" s="22">
        <v>13.217953942715937</v>
      </c>
      <c r="I39" s="22"/>
      <c r="J39" s="22"/>
      <c r="K39" s="25"/>
    </row>
    <row r="40" spans="2:11" ht="14.25" x14ac:dyDescent="0.25">
      <c r="B40" s="177"/>
      <c r="C40" s="66" t="s">
        <v>198</v>
      </c>
      <c r="D40" s="22"/>
      <c r="E40" s="22"/>
      <c r="F40" s="22"/>
      <c r="G40" s="22"/>
      <c r="H40" s="22"/>
      <c r="I40" s="22"/>
      <c r="J40" s="22"/>
      <c r="K40" s="25"/>
    </row>
    <row r="41" spans="2:11" ht="14.25" x14ac:dyDescent="0.25">
      <c r="B41" s="177" t="s">
        <v>213</v>
      </c>
      <c r="C41" s="66" t="s">
        <v>197</v>
      </c>
      <c r="D41" s="22">
        <v>3894.8228324253805</v>
      </c>
      <c r="E41" s="22">
        <v>118.0502630302374</v>
      </c>
      <c r="F41" s="22">
        <v>249.84139093325248</v>
      </c>
      <c r="G41" s="22">
        <v>1826.7577340328439</v>
      </c>
      <c r="H41" s="22">
        <v>356.7658946565715</v>
      </c>
      <c r="I41" s="22">
        <v>151.00071478809355</v>
      </c>
      <c r="J41" s="22">
        <v>1192.4068349843815</v>
      </c>
      <c r="K41" s="25"/>
    </row>
    <row r="42" spans="2:11" ht="14.25" x14ac:dyDescent="0.25">
      <c r="B42" s="177"/>
      <c r="C42" s="66" t="s">
        <v>198</v>
      </c>
      <c r="D42" s="22">
        <v>908.72547095641335</v>
      </c>
      <c r="E42" s="22">
        <v>22.172497530897239</v>
      </c>
      <c r="F42" s="22">
        <v>56.794369771882501</v>
      </c>
      <c r="G42" s="22">
        <v>591.19272230938509</v>
      </c>
      <c r="H42" s="22">
        <v>67.715125988162399</v>
      </c>
      <c r="I42" s="22">
        <v>15.908736972253426</v>
      </c>
      <c r="J42" s="22">
        <v>154.94201838383273</v>
      </c>
      <c r="K42" s="25"/>
    </row>
    <row r="43" spans="2:11" ht="14.25" customHeight="1" x14ac:dyDescent="0.25">
      <c r="B43" s="177" t="s">
        <v>214</v>
      </c>
      <c r="C43" s="66" t="s">
        <v>197</v>
      </c>
      <c r="D43" s="22">
        <v>122.78860818592297</v>
      </c>
      <c r="E43" s="22"/>
      <c r="F43" s="22">
        <v>6.8447680049574204</v>
      </c>
      <c r="G43" s="22">
        <v>94.831161469263392</v>
      </c>
      <c r="H43" s="22">
        <v>20.612678711702149</v>
      </c>
      <c r="I43" s="22"/>
      <c r="J43" s="22">
        <v>0.5</v>
      </c>
      <c r="K43" s="25"/>
    </row>
    <row r="44" spans="2:11" ht="14.25" x14ac:dyDescent="0.25">
      <c r="B44" s="177"/>
      <c r="C44" s="66" t="s">
        <v>198</v>
      </c>
      <c r="D44" s="22">
        <v>13.986269116545953</v>
      </c>
      <c r="E44" s="22"/>
      <c r="F44" s="22"/>
      <c r="G44" s="22">
        <v>13.986269116545953</v>
      </c>
      <c r="H44" s="22"/>
      <c r="I44" s="22"/>
      <c r="J44" s="22"/>
      <c r="K44" s="25"/>
    </row>
    <row r="45" spans="2:11" ht="14.25" x14ac:dyDescent="0.25">
      <c r="B45" s="177" t="s">
        <v>215</v>
      </c>
      <c r="C45" s="66" t="s">
        <v>197</v>
      </c>
      <c r="D45" s="22">
        <v>7781.1496070132844</v>
      </c>
      <c r="E45" s="22">
        <v>11.238313953058723</v>
      </c>
      <c r="F45" s="22">
        <v>38.287190287893871</v>
      </c>
      <c r="G45" s="22">
        <v>1326.7534291775032</v>
      </c>
      <c r="H45" s="22">
        <v>240.73193724941564</v>
      </c>
      <c r="I45" s="22">
        <v>6.930791493489509</v>
      </c>
      <c r="J45" s="22">
        <v>6157.2079448519289</v>
      </c>
      <c r="K45" s="25"/>
    </row>
    <row r="46" spans="2:11" ht="14.25" x14ac:dyDescent="0.25">
      <c r="B46" s="177"/>
      <c r="C46" s="66" t="s">
        <v>198</v>
      </c>
      <c r="D46" s="22">
        <v>478.06303233752095</v>
      </c>
      <c r="E46" s="22"/>
      <c r="F46" s="22">
        <v>10.034209597870449</v>
      </c>
      <c r="G46" s="22">
        <v>132.02070409509579</v>
      </c>
      <c r="H46" s="22">
        <v>10.145692726262608</v>
      </c>
      <c r="I46" s="22"/>
      <c r="J46" s="22">
        <v>325.8624259182921</v>
      </c>
      <c r="K46" s="25"/>
    </row>
    <row r="47" spans="2:11" ht="14.25" x14ac:dyDescent="0.3">
      <c r="B47" s="26"/>
      <c r="C47" s="26"/>
      <c r="D47" s="26"/>
      <c r="E47" s="26"/>
      <c r="F47" s="26"/>
      <c r="G47" s="26"/>
      <c r="H47" s="26"/>
      <c r="I47" s="25"/>
      <c r="J47" s="25"/>
      <c r="K47" s="25"/>
    </row>
    <row r="48" spans="2:11" ht="14.25" x14ac:dyDescent="0.25">
      <c r="B48" s="172" t="s">
        <v>499</v>
      </c>
      <c r="C48" s="172"/>
      <c r="D48" s="172"/>
      <c r="E48" s="172"/>
      <c r="F48" s="172"/>
      <c r="G48" s="172"/>
      <c r="H48" s="172"/>
      <c r="I48" s="172"/>
      <c r="J48" s="172"/>
      <c r="K48" s="172"/>
    </row>
  </sheetData>
  <mergeCells count="24">
    <mergeCell ref="B48:K48"/>
    <mergeCell ref="B25:B26"/>
    <mergeCell ref="B27:B28"/>
    <mergeCell ref="B29:B30"/>
    <mergeCell ref="B31:B32"/>
    <mergeCell ref="B33:B34"/>
    <mergeCell ref="B35:B36"/>
    <mergeCell ref="B37:B38"/>
    <mergeCell ref="B39:B40"/>
    <mergeCell ref="B41:B42"/>
    <mergeCell ref="B43:B44"/>
    <mergeCell ref="B45:B46"/>
    <mergeCell ref="B23:B24"/>
    <mergeCell ref="B6:M6"/>
    <mergeCell ref="B7:M7"/>
    <mergeCell ref="B8:C9"/>
    <mergeCell ref="D8:J8"/>
    <mergeCell ref="B10:B11"/>
    <mergeCell ref="B12:J12"/>
    <mergeCell ref="B13:B14"/>
    <mergeCell ref="B15:B16"/>
    <mergeCell ref="B17:B18"/>
    <mergeCell ref="B19:B20"/>
    <mergeCell ref="B21:B22"/>
  </mergeCells>
  <hyperlinks>
    <hyperlink ref="L8" location="ÍNDICE!A1" display="ÍNDICE"/>
  </hyperlinks>
  <pageMargins left="0.7" right="0.7" top="0.75" bottom="0.75" header="0.3" footer="0.3"/>
  <pageSetup paperSize="9" orientation="portrait" r:id="rId1"/>
  <drawing r:id="rId2"/>
</worksheet>
</file>

<file path=xl/worksheets/sheet5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I67"/>
  <sheetViews>
    <sheetView showGridLines="0" zoomScaleNormal="100" workbookViewId="0">
      <selection activeCell="I8" sqref="I8"/>
    </sheetView>
  </sheetViews>
  <sheetFormatPr baseColWidth="10" defaultColWidth="8" defaultRowHeight="13.5" x14ac:dyDescent="0.25"/>
  <cols>
    <col min="1" max="1" width="1.75" style="39" customWidth="1"/>
    <col min="2" max="2" width="22.5" style="39" customWidth="1"/>
    <col min="3" max="3" width="11.125" style="39" customWidth="1"/>
    <col min="4" max="5" width="13.75" style="43" customWidth="1"/>
    <col min="6" max="7" width="18.125" style="43" customWidth="1"/>
    <col min="8" max="8" width="10.125" style="39" bestFit="1" customWidth="1"/>
    <col min="9" max="16384" width="8" style="39"/>
  </cols>
  <sheetData>
    <row r="5" spans="2:9" ht="16.5" x14ac:dyDescent="0.3">
      <c r="B5" s="37"/>
      <c r="C5" s="37"/>
      <c r="D5" s="38"/>
      <c r="E5" s="38"/>
      <c r="F5" s="38"/>
      <c r="G5" s="38"/>
    </row>
    <row r="6" spans="2:9" ht="17.25" x14ac:dyDescent="0.3">
      <c r="B6" s="184"/>
      <c r="C6" s="184"/>
      <c r="D6" s="184"/>
      <c r="E6" s="184"/>
      <c r="F6" s="184"/>
      <c r="G6" s="184"/>
      <c r="H6" s="184"/>
    </row>
    <row r="7" spans="2:9" ht="29.25" customHeight="1" x14ac:dyDescent="0.3">
      <c r="B7" s="184"/>
      <c r="C7" s="184"/>
      <c r="D7" s="184"/>
      <c r="E7" s="184"/>
      <c r="F7" s="184"/>
      <c r="G7" s="184"/>
      <c r="H7" s="184"/>
    </row>
    <row r="8" spans="2:9" ht="18" customHeight="1" x14ac:dyDescent="0.25">
      <c r="B8" s="185" t="s">
        <v>148</v>
      </c>
      <c r="C8" s="185"/>
      <c r="D8" s="186" t="s">
        <v>191</v>
      </c>
      <c r="E8" s="186"/>
      <c r="F8" s="186" t="s">
        <v>192</v>
      </c>
      <c r="G8" s="186" t="s">
        <v>193</v>
      </c>
      <c r="I8" s="23" t="s">
        <v>150</v>
      </c>
    </row>
    <row r="9" spans="2:9" ht="18" customHeight="1" x14ac:dyDescent="0.25">
      <c r="B9" s="185"/>
      <c r="C9" s="185"/>
      <c r="D9" s="76" t="s">
        <v>256</v>
      </c>
      <c r="E9" s="77" t="s">
        <v>196</v>
      </c>
      <c r="F9" s="186"/>
      <c r="G9" s="186"/>
      <c r="I9" s="79"/>
    </row>
    <row r="10" spans="2:9" x14ac:dyDescent="0.25">
      <c r="B10" s="188" t="s">
        <v>160</v>
      </c>
      <c r="C10" s="188"/>
      <c r="D10" s="65">
        <v>18630.860138269723</v>
      </c>
      <c r="E10" s="65">
        <v>17475.255145487699</v>
      </c>
      <c r="F10" s="65">
        <v>96210.495188572735</v>
      </c>
      <c r="G10" s="65">
        <v>71048.285563978294</v>
      </c>
      <c r="I10" s="79"/>
    </row>
    <row r="11" spans="2:9" ht="14.25" x14ac:dyDescent="0.25">
      <c r="B11" s="189" t="s">
        <v>161</v>
      </c>
      <c r="C11" s="189"/>
      <c r="D11" s="22">
        <v>5124.6466797099702</v>
      </c>
      <c r="E11" s="22">
        <v>5003.0672335941135</v>
      </c>
      <c r="F11" s="22">
        <v>28064.957908724409</v>
      </c>
      <c r="G11" s="22">
        <v>26420.467997378892</v>
      </c>
      <c r="I11" s="79"/>
    </row>
    <row r="12" spans="2:9" ht="14.25" x14ac:dyDescent="0.25">
      <c r="B12" s="189" t="s">
        <v>162</v>
      </c>
      <c r="C12" s="189"/>
      <c r="D12" s="22">
        <v>5514.4691722462112</v>
      </c>
      <c r="E12" s="22">
        <v>4953.9170035208745</v>
      </c>
      <c r="F12" s="22">
        <v>41141.509442077091</v>
      </c>
      <c r="G12" s="22">
        <v>32138.609954713811</v>
      </c>
    </row>
    <row r="13" spans="2:9" ht="14.25" x14ac:dyDescent="0.25">
      <c r="B13" s="189" t="s">
        <v>163</v>
      </c>
      <c r="C13" s="189"/>
      <c r="D13" s="22">
        <v>7991.7442863135539</v>
      </c>
      <c r="E13" s="22">
        <v>7518.2709083727095</v>
      </c>
      <c r="F13" s="22">
        <v>27004.027837771311</v>
      </c>
      <c r="G13" s="22">
        <v>12489.207611885598</v>
      </c>
    </row>
    <row r="14" spans="2:9" x14ac:dyDescent="0.25">
      <c r="B14" s="190"/>
      <c r="C14" s="190"/>
      <c r="D14" s="190"/>
      <c r="E14" s="190"/>
      <c r="F14" s="190"/>
      <c r="G14" s="190"/>
    </row>
    <row r="15" spans="2:9" x14ac:dyDescent="0.25">
      <c r="B15" s="191" t="s">
        <v>161</v>
      </c>
      <c r="C15" s="191"/>
      <c r="D15" s="191"/>
      <c r="E15" s="191"/>
      <c r="F15" s="191"/>
      <c r="G15" s="191"/>
    </row>
    <row r="16" spans="2:9" ht="14.25" x14ac:dyDescent="0.25">
      <c r="B16" s="187" t="s">
        <v>164</v>
      </c>
      <c r="C16" s="78" t="s">
        <v>197</v>
      </c>
      <c r="D16" s="22">
        <v>58.341158249145849</v>
      </c>
      <c r="E16" s="22">
        <v>58.341158249145849</v>
      </c>
      <c r="F16" s="22">
        <v>226.91196872102341</v>
      </c>
      <c r="G16" s="22">
        <v>147.73064672299992</v>
      </c>
      <c r="H16" s="40"/>
    </row>
    <row r="17" spans="2:7" ht="14.25" x14ac:dyDescent="0.25">
      <c r="B17" s="187"/>
      <c r="C17" s="78" t="s">
        <v>198</v>
      </c>
      <c r="D17" s="22"/>
      <c r="E17" s="22"/>
      <c r="F17" s="22"/>
      <c r="G17" s="22"/>
    </row>
    <row r="18" spans="2:7" ht="14.25" x14ac:dyDescent="0.25">
      <c r="B18" s="187" t="s">
        <v>165</v>
      </c>
      <c r="C18" s="78" t="s">
        <v>197</v>
      </c>
      <c r="D18" s="22"/>
      <c r="E18" s="22"/>
      <c r="F18" s="22"/>
      <c r="G18" s="22"/>
    </row>
    <row r="19" spans="2:7" ht="14.25" x14ac:dyDescent="0.25">
      <c r="B19" s="187"/>
      <c r="C19" s="78" t="s">
        <v>198</v>
      </c>
      <c r="D19" s="22">
        <v>25.479693391459676</v>
      </c>
      <c r="E19" s="22">
        <v>25.479693391459676</v>
      </c>
      <c r="F19" s="22">
        <v>57.897302634213013</v>
      </c>
      <c r="G19" s="22"/>
    </row>
    <row r="20" spans="2:7" ht="14.25" x14ac:dyDescent="0.25">
      <c r="B20" s="187" t="s">
        <v>166</v>
      </c>
      <c r="C20" s="78" t="s">
        <v>197</v>
      </c>
      <c r="D20" s="22">
        <v>125.17083769250273</v>
      </c>
      <c r="E20" s="22">
        <v>125.17083769250273</v>
      </c>
      <c r="F20" s="22">
        <v>118.83052404996698</v>
      </c>
      <c r="G20" s="22">
        <v>79.814481132710583</v>
      </c>
    </row>
    <row r="21" spans="2:7" ht="14.25" x14ac:dyDescent="0.25">
      <c r="B21" s="187"/>
      <c r="C21" s="78" t="s">
        <v>198</v>
      </c>
      <c r="D21" s="22"/>
      <c r="E21" s="22"/>
      <c r="F21" s="22"/>
      <c r="G21" s="22"/>
    </row>
    <row r="22" spans="2:7" ht="14.25" x14ac:dyDescent="0.25">
      <c r="B22" s="187" t="s">
        <v>167</v>
      </c>
      <c r="C22" s="78" t="s">
        <v>197</v>
      </c>
      <c r="D22" s="22">
        <v>19.742551716647196</v>
      </c>
      <c r="E22" s="22">
        <v>19.742551716647196</v>
      </c>
      <c r="F22" s="22">
        <v>161.45121328604071</v>
      </c>
      <c r="G22" s="22">
        <v>153.50417133574695</v>
      </c>
    </row>
    <row r="23" spans="2:7" ht="14.25" x14ac:dyDescent="0.25">
      <c r="B23" s="187"/>
      <c r="C23" s="78" t="s">
        <v>198</v>
      </c>
      <c r="D23" s="22"/>
      <c r="E23" s="22"/>
      <c r="F23" s="22"/>
      <c r="G23" s="22"/>
    </row>
    <row r="24" spans="2:7" ht="14.25" x14ac:dyDescent="0.25">
      <c r="B24" s="187" t="s">
        <v>168</v>
      </c>
      <c r="C24" s="78" t="s">
        <v>197</v>
      </c>
      <c r="D24" s="22">
        <v>573.56050214172058</v>
      </c>
      <c r="E24" s="22">
        <v>573.56050214172058</v>
      </c>
      <c r="F24" s="22">
        <v>3995.7359806536738</v>
      </c>
      <c r="G24" s="22">
        <v>3987.6556596134783</v>
      </c>
    </row>
    <row r="25" spans="2:7" ht="14.25" x14ac:dyDescent="0.25">
      <c r="B25" s="187"/>
      <c r="C25" s="78" t="s">
        <v>198</v>
      </c>
      <c r="D25" s="22"/>
      <c r="E25" s="22"/>
      <c r="F25" s="22"/>
      <c r="G25" s="22"/>
    </row>
    <row r="26" spans="2:7" ht="14.25" x14ac:dyDescent="0.25">
      <c r="B26" s="187" t="s">
        <v>169</v>
      </c>
      <c r="C26" s="78" t="s">
        <v>197</v>
      </c>
      <c r="D26" s="22">
        <v>25.723056946399293</v>
      </c>
      <c r="E26" s="22">
        <v>25.723056946399293</v>
      </c>
      <c r="F26" s="22">
        <v>121.1997844163011</v>
      </c>
      <c r="G26" s="22">
        <v>114.64959714354488</v>
      </c>
    </row>
    <row r="27" spans="2:7" ht="14.25" x14ac:dyDescent="0.25">
      <c r="B27" s="187"/>
      <c r="C27" s="78" t="s">
        <v>198</v>
      </c>
      <c r="D27" s="22"/>
      <c r="E27" s="22"/>
      <c r="F27" s="22"/>
      <c r="G27" s="22"/>
    </row>
    <row r="28" spans="2:7" ht="14.25" x14ac:dyDescent="0.25">
      <c r="B28" s="187" t="s">
        <v>170</v>
      </c>
      <c r="C28" s="78" t="s">
        <v>197</v>
      </c>
      <c r="D28" s="22">
        <v>367.93901978921599</v>
      </c>
      <c r="E28" s="22">
        <v>347.32933397860626</v>
      </c>
      <c r="F28" s="22">
        <v>2123.0134342458741</v>
      </c>
      <c r="G28" s="22">
        <v>1685.635968781972</v>
      </c>
    </row>
    <row r="29" spans="2:7" ht="14.25" x14ac:dyDescent="0.25">
      <c r="B29" s="187"/>
      <c r="C29" s="78" t="s">
        <v>198</v>
      </c>
      <c r="D29" s="22">
        <v>2.3081234803934674</v>
      </c>
      <c r="E29" s="22">
        <v>2.3081234803934674</v>
      </c>
      <c r="F29" s="22">
        <v>6.9243704411804021</v>
      </c>
      <c r="G29" s="22"/>
    </row>
    <row r="30" spans="2:7" ht="14.25" x14ac:dyDescent="0.25">
      <c r="B30" s="187" t="s">
        <v>171</v>
      </c>
      <c r="C30" s="78" t="s">
        <v>197</v>
      </c>
      <c r="D30" s="22">
        <v>200.38435096286321</v>
      </c>
      <c r="E30" s="22">
        <v>198.2378373144976</v>
      </c>
      <c r="F30" s="22">
        <v>487.50358624308711</v>
      </c>
      <c r="G30" s="22">
        <v>248.96798729375303</v>
      </c>
    </row>
    <row r="31" spans="2:7" ht="14.25" x14ac:dyDescent="0.25">
      <c r="B31" s="187"/>
      <c r="C31" s="78" t="s">
        <v>198</v>
      </c>
      <c r="D31" s="22"/>
      <c r="E31" s="22"/>
      <c r="F31" s="22"/>
      <c r="G31" s="22"/>
    </row>
    <row r="32" spans="2:7" ht="14.25" x14ac:dyDescent="0.25">
      <c r="B32" s="187" t="s">
        <v>172</v>
      </c>
      <c r="C32" s="78" t="s">
        <v>197</v>
      </c>
      <c r="D32" s="22">
        <v>207.32972187632964</v>
      </c>
      <c r="E32" s="22">
        <v>207.32972187632964</v>
      </c>
      <c r="F32" s="22">
        <v>442.78999739347466</v>
      </c>
      <c r="G32" s="22">
        <v>233.42393431197803</v>
      </c>
    </row>
    <row r="33" spans="2:7" ht="14.25" x14ac:dyDescent="0.25">
      <c r="B33" s="187"/>
      <c r="C33" s="78" t="s">
        <v>198</v>
      </c>
      <c r="D33" s="80">
        <v>45.997593451665402</v>
      </c>
      <c r="E33" s="80">
        <v>45.997593451665402</v>
      </c>
      <c r="F33" s="80">
        <v>65.86019062397547</v>
      </c>
      <c r="G33" s="80"/>
    </row>
    <row r="34" spans="2:7" ht="14.25" x14ac:dyDescent="0.25">
      <c r="B34" s="187" t="s">
        <v>173</v>
      </c>
      <c r="C34" s="78" t="s">
        <v>197</v>
      </c>
      <c r="D34" s="80">
        <v>3.4216322261156016</v>
      </c>
      <c r="E34" s="80">
        <v>3.4216322261156016</v>
      </c>
      <c r="F34" s="80">
        <v>27.944072313580541</v>
      </c>
      <c r="G34" s="80">
        <v>26.784791408174737</v>
      </c>
    </row>
    <row r="35" spans="2:7" ht="14.25" x14ac:dyDescent="0.25">
      <c r="B35" s="187"/>
      <c r="C35" s="78" t="s">
        <v>198</v>
      </c>
      <c r="D35" s="80"/>
      <c r="E35" s="80"/>
      <c r="F35" s="80"/>
      <c r="G35" s="80"/>
    </row>
    <row r="36" spans="2:7" ht="14.25" customHeight="1" x14ac:dyDescent="0.25">
      <c r="B36" s="187" t="s">
        <v>174</v>
      </c>
      <c r="C36" s="78" t="s">
        <v>197</v>
      </c>
      <c r="D36" s="80">
        <v>3295.433861647929</v>
      </c>
      <c r="E36" s="80">
        <v>3228.9186733214146</v>
      </c>
      <c r="F36" s="80">
        <v>19603.332131430448</v>
      </c>
      <c r="G36" s="80">
        <v>19120.491062647583</v>
      </c>
    </row>
    <row r="37" spans="2:7" ht="14.25" customHeight="1" x14ac:dyDescent="0.25">
      <c r="B37" s="187"/>
      <c r="C37" s="78" t="s">
        <v>198</v>
      </c>
      <c r="D37" s="80">
        <v>173.8145761375832</v>
      </c>
      <c r="E37" s="80">
        <v>141.50651780721375</v>
      </c>
      <c r="F37" s="80">
        <v>625.5633522715483</v>
      </c>
      <c r="G37" s="80">
        <v>621.80969698695037</v>
      </c>
    </row>
    <row r="38" spans="2:7" x14ac:dyDescent="0.25">
      <c r="B38" s="190"/>
      <c r="C38" s="190"/>
      <c r="D38" s="190"/>
      <c r="E38" s="190"/>
      <c r="F38" s="190"/>
      <c r="G38" s="190"/>
    </row>
    <row r="39" spans="2:7" x14ac:dyDescent="0.25">
      <c r="B39" s="191" t="s">
        <v>162</v>
      </c>
      <c r="C39" s="191"/>
      <c r="D39" s="191"/>
      <c r="E39" s="191"/>
      <c r="F39" s="191"/>
      <c r="G39" s="191"/>
    </row>
    <row r="40" spans="2:7" ht="14.25" x14ac:dyDescent="0.25">
      <c r="B40" s="187" t="s">
        <v>175</v>
      </c>
      <c r="C40" s="78" t="s">
        <v>197</v>
      </c>
      <c r="D40" s="22">
        <v>38.102862720939676</v>
      </c>
      <c r="E40" s="22">
        <v>38.102862720939676</v>
      </c>
      <c r="F40" s="22">
        <v>251.05085775659643</v>
      </c>
      <c r="G40" s="22">
        <v>240.26816426329503</v>
      </c>
    </row>
    <row r="41" spans="2:7" ht="14.25" x14ac:dyDescent="0.25">
      <c r="B41" s="187"/>
      <c r="C41" s="78" t="s">
        <v>198</v>
      </c>
      <c r="D41" s="22"/>
      <c r="E41" s="22"/>
      <c r="F41" s="22"/>
      <c r="G41" s="22"/>
    </row>
    <row r="42" spans="2:7" ht="14.25" x14ac:dyDescent="0.25">
      <c r="B42" s="187" t="s">
        <v>176</v>
      </c>
      <c r="C42" s="78" t="s">
        <v>197</v>
      </c>
      <c r="D42" s="22">
        <v>6.9568147862518801</v>
      </c>
      <c r="E42" s="22">
        <v>6.9568147862518801</v>
      </c>
      <c r="F42" s="22">
        <v>15.810942696027</v>
      </c>
      <c r="G42" s="22"/>
    </row>
    <row r="43" spans="2:7" ht="14.25" x14ac:dyDescent="0.25">
      <c r="B43" s="187"/>
      <c r="C43" s="78" t="s">
        <v>198</v>
      </c>
      <c r="D43" s="22">
        <v>23.95622735424444</v>
      </c>
      <c r="E43" s="22">
        <v>23.95622735424444</v>
      </c>
      <c r="F43" s="22">
        <v>30.19161853366035</v>
      </c>
      <c r="G43" s="22">
        <v>29.031725006330447</v>
      </c>
    </row>
    <row r="44" spans="2:7" ht="14.25" x14ac:dyDescent="0.25">
      <c r="B44" s="187" t="s">
        <v>177</v>
      </c>
      <c r="C44" s="78" t="s">
        <v>197</v>
      </c>
      <c r="D44" s="22">
        <v>23.264877217539002</v>
      </c>
      <c r="E44" s="22">
        <v>23.264877217539002</v>
      </c>
      <c r="F44" s="22">
        <v>35.249813965968187</v>
      </c>
      <c r="G44" s="22">
        <v>35.249813965968187</v>
      </c>
    </row>
    <row r="45" spans="2:7" ht="14.25" x14ac:dyDescent="0.25">
      <c r="B45" s="187"/>
      <c r="C45" s="78" t="s">
        <v>198</v>
      </c>
      <c r="D45" s="22"/>
      <c r="E45" s="22"/>
      <c r="F45" s="22"/>
      <c r="G45" s="22"/>
    </row>
    <row r="46" spans="2:7" ht="14.25" x14ac:dyDescent="0.25">
      <c r="B46" s="187" t="s">
        <v>178</v>
      </c>
      <c r="C46" s="78" t="s">
        <v>197</v>
      </c>
      <c r="D46" s="22">
        <v>3137.661257165506</v>
      </c>
      <c r="E46" s="22">
        <v>3137.661257165506</v>
      </c>
      <c r="F46" s="22">
        <v>26804.049060042798</v>
      </c>
      <c r="G46" s="22">
        <v>26617.698112800779</v>
      </c>
    </row>
    <row r="47" spans="2:7" ht="14.25" x14ac:dyDescent="0.25">
      <c r="B47" s="187"/>
      <c r="C47" s="78" t="s">
        <v>198</v>
      </c>
      <c r="D47" s="22"/>
      <c r="E47" s="22"/>
      <c r="F47" s="22"/>
      <c r="G47" s="22"/>
    </row>
    <row r="48" spans="2:7" ht="14.25" x14ac:dyDescent="0.25">
      <c r="B48" s="187" t="s">
        <v>179</v>
      </c>
      <c r="C48" s="78" t="s">
        <v>197</v>
      </c>
      <c r="D48" s="22">
        <v>1401.8896219315702</v>
      </c>
      <c r="E48" s="22">
        <v>841.33745320623404</v>
      </c>
      <c r="F48" s="22">
        <v>5952.006798739957</v>
      </c>
      <c r="G48" s="22">
        <v>2164.9752986684939</v>
      </c>
    </row>
    <row r="49" spans="2:7" ht="14.25" x14ac:dyDescent="0.25">
      <c r="B49" s="187"/>
      <c r="C49" s="78" t="s">
        <v>198</v>
      </c>
      <c r="D49" s="22">
        <v>882.6375110701573</v>
      </c>
      <c r="E49" s="22">
        <v>882.6375110701573</v>
      </c>
      <c r="F49" s="22">
        <v>8053.1503503420763</v>
      </c>
      <c r="G49" s="22">
        <v>3051.3868400089555</v>
      </c>
    </row>
    <row r="50" spans="2:7" ht="14.25" x14ac:dyDescent="0.25">
      <c r="B50" s="187" t="s">
        <v>180</v>
      </c>
      <c r="C50" s="78" t="s">
        <v>197</v>
      </c>
      <c r="D50" s="22"/>
      <c r="E50" s="22"/>
      <c r="F50" s="22"/>
      <c r="G50" s="22"/>
    </row>
    <row r="51" spans="2:7" ht="14.25" x14ac:dyDescent="0.25">
      <c r="B51" s="187"/>
      <c r="C51" s="78" t="s">
        <v>198</v>
      </c>
      <c r="D51" s="80"/>
      <c r="E51" s="80"/>
      <c r="F51" s="80"/>
      <c r="G51" s="80"/>
    </row>
    <row r="52" spans="2:7" x14ac:dyDescent="0.25">
      <c r="B52" s="190"/>
      <c r="C52" s="190"/>
      <c r="D52" s="190"/>
      <c r="E52" s="190"/>
      <c r="F52" s="190"/>
      <c r="G52" s="190"/>
    </row>
    <row r="53" spans="2:7" x14ac:dyDescent="0.25">
      <c r="B53" s="191" t="s">
        <v>163</v>
      </c>
      <c r="C53" s="191"/>
      <c r="D53" s="191"/>
      <c r="E53" s="191"/>
      <c r="F53" s="191"/>
      <c r="G53" s="191"/>
    </row>
    <row r="54" spans="2:7" ht="14.25" x14ac:dyDescent="0.25">
      <c r="B54" s="187" t="s">
        <v>181</v>
      </c>
      <c r="C54" s="78" t="s">
        <v>197</v>
      </c>
      <c r="D54" s="80">
        <v>1843.7339506628825</v>
      </c>
      <c r="E54" s="80">
        <v>1535.5854216357363</v>
      </c>
      <c r="F54" s="80">
        <v>5148.5844410968493</v>
      </c>
      <c r="G54" s="80">
        <v>2603.3340639645021</v>
      </c>
    </row>
    <row r="55" spans="2:7" ht="14.25" x14ac:dyDescent="0.25">
      <c r="B55" s="187"/>
      <c r="C55" s="78" t="s">
        <v>198</v>
      </c>
      <c r="D55" s="22">
        <v>627.39704862320662</v>
      </c>
      <c r="E55" s="22">
        <v>587.52442911230617</v>
      </c>
      <c r="F55" s="22">
        <v>1832.487187098174</v>
      </c>
      <c r="G55" s="22">
        <v>427.50051685904162</v>
      </c>
    </row>
    <row r="56" spans="2:7" ht="14.25" x14ac:dyDescent="0.25">
      <c r="B56" s="187" t="s">
        <v>182</v>
      </c>
      <c r="C56" s="78" t="s">
        <v>197</v>
      </c>
      <c r="D56" s="22">
        <v>1956.075834589753</v>
      </c>
      <c r="E56" s="22">
        <v>1956.075834589753</v>
      </c>
      <c r="F56" s="22">
        <v>5090.6197227789771</v>
      </c>
      <c r="G56" s="22">
        <v>2156.904152325636</v>
      </c>
    </row>
    <row r="57" spans="2:7" ht="14.25" x14ac:dyDescent="0.25">
      <c r="B57" s="187"/>
      <c r="C57" s="78" t="s">
        <v>198</v>
      </c>
      <c r="D57" s="22"/>
      <c r="E57" s="22"/>
      <c r="F57" s="22"/>
      <c r="G57" s="22"/>
    </row>
    <row r="58" spans="2:7" ht="14.25" x14ac:dyDescent="0.25">
      <c r="B58" s="187" t="s">
        <v>183</v>
      </c>
      <c r="C58" s="78" t="s">
        <v>197</v>
      </c>
      <c r="D58" s="22">
        <v>653.17773617697117</v>
      </c>
      <c r="E58" s="22">
        <v>607.76196279602732</v>
      </c>
      <c r="F58" s="22">
        <v>1211.7037174523066</v>
      </c>
      <c r="G58" s="22">
        <v>266.39816473032295</v>
      </c>
    </row>
    <row r="59" spans="2:7" ht="14.25" x14ac:dyDescent="0.25">
      <c r="B59" s="187"/>
      <c r="C59" s="78" t="s">
        <v>198</v>
      </c>
      <c r="D59" s="22">
        <v>110.82324978861345</v>
      </c>
      <c r="E59" s="22">
        <v>73.882166525742306</v>
      </c>
      <c r="F59" s="22">
        <v>100.7484088987395</v>
      </c>
      <c r="G59" s="22"/>
    </row>
    <row r="60" spans="2:7" ht="14.25" x14ac:dyDescent="0.25">
      <c r="B60" s="187" t="s">
        <v>184</v>
      </c>
      <c r="C60" s="78" t="s">
        <v>197</v>
      </c>
      <c r="D60" s="22">
        <v>1121.3961101628538</v>
      </c>
      <c r="E60" s="22">
        <v>1121.3961101628538</v>
      </c>
      <c r="F60" s="22">
        <v>7275.6460290376444</v>
      </c>
      <c r="G60" s="22">
        <v>2211.7744360058587</v>
      </c>
    </row>
    <row r="61" spans="2:7" ht="14.25" x14ac:dyDescent="0.25">
      <c r="B61" s="187"/>
      <c r="C61" s="78" t="s">
        <v>198</v>
      </c>
      <c r="D61" s="22">
        <v>261.35590830310321</v>
      </c>
      <c r="E61" s="22">
        <v>261.35590830310321</v>
      </c>
      <c r="F61" s="22">
        <v>857.61858138483683</v>
      </c>
      <c r="G61" s="22">
        <v>142.61969391623134</v>
      </c>
    </row>
    <row r="62" spans="2:7" ht="14.25" x14ac:dyDescent="0.25">
      <c r="B62" s="187" t="s">
        <v>185</v>
      </c>
      <c r="C62" s="78" t="s">
        <v>197</v>
      </c>
      <c r="D62" s="22">
        <v>602.19855791341809</v>
      </c>
      <c r="E62" s="22">
        <v>562.85281205932165</v>
      </c>
      <c r="F62" s="22">
        <v>4367.6474339849028</v>
      </c>
      <c r="G62" s="22">
        <v>4084.9680673231578</v>
      </c>
    </row>
    <row r="63" spans="2:7" ht="14.25" x14ac:dyDescent="0.25">
      <c r="B63" s="187"/>
      <c r="C63" s="78" t="s">
        <v>198</v>
      </c>
      <c r="D63" s="22">
        <v>24.248020913618152</v>
      </c>
      <c r="E63" s="22">
        <v>20.498394008727537</v>
      </c>
      <c r="F63" s="22">
        <v>15.475969368544273</v>
      </c>
      <c r="G63" s="22">
        <v>4.0905020780624941</v>
      </c>
    </row>
    <row r="64" spans="2:7" ht="14.25" x14ac:dyDescent="0.25">
      <c r="B64" s="187" t="s">
        <v>186</v>
      </c>
      <c r="C64" s="78" t="s">
        <v>197</v>
      </c>
      <c r="D64" s="80">
        <v>435.21996961626672</v>
      </c>
      <c r="E64" s="80">
        <v>435.21996961626672</v>
      </c>
      <c r="F64" s="80">
        <v>762.88338509228197</v>
      </c>
      <c r="G64" s="80">
        <v>412.75476923440391</v>
      </c>
    </row>
    <row r="65" spans="2:7" ht="14.25" x14ac:dyDescent="0.25">
      <c r="B65" s="187"/>
      <c r="C65" s="78" t="s">
        <v>198</v>
      </c>
      <c r="D65" s="80">
        <v>356.11789956287475</v>
      </c>
      <c r="E65" s="80">
        <v>356.11789956287475</v>
      </c>
      <c r="F65" s="80">
        <v>340.61296157809562</v>
      </c>
      <c r="G65" s="80">
        <v>178.86324544838445</v>
      </c>
    </row>
    <row r="66" spans="2:7" ht="14.25" x14ac:dyDescent="0.3">
      <c r="B66" s="41"/>
      <c r="C66" s="41"/>
      <c r="D66" s="42"/>
      <c r="E66" s="42"/>
      <c r="F66" s="42"/>
      <c r="G66" s="42"/>
    </row>
    <row r="67" spans="2:7" ht="14.25" x14ac:dyDescent="0.25">
      <c r="B67" s="172" t="s">
        <v>499</v>
      </c>
      <c r="C67" s="172"/>
      <c r="D67" s="172"/>
      <c r="E67" s="172"/>
      <c r="F67" s="172"/>
      <c r="G67" s="172"/>
    </row>
  </sheetData>
  <mergeCells count="40">
    <mergeCell ref="B60:B61"/>
    <mergeCell ref="B62:B63"/>
    <mergeCell ref="B64:B65"/>
    <mergeCell ref="B67:G67"/>
    <mergeCell ref="B50:B51"/>
    <mergeCell ref="B52:G52"/>
    <mergeCell ref="B53:G53"/>
    <mergeCell ref="B54:B55"/>
    <mergeCell ref="B56:B57"/>
    <mergeCell ref="B58:B59"/>
    <mergeCell ref="B48:B49"/>
    <mergeCell ref="B28:B29"/>
    <mergeCell ref="B30:B31"/>
    <mergeCell ref="B32:B33"/>
    <mergeCell ref="B34:B35"/>
    <mergeCell ref="B36:B37"/>
    <mergeCell ref="B38:G38"/>
    <mergeCell ref="B39:G39"/>
    <mergeCell ref="B40:B41"/>
    <mergeCell ref="B42:B43"/>
    <mergeCell ref="B44:B45"/>
    <mergeCell ref="B46:B47"/>
    <mergeCell ref="B26:B27"/>
    <mergeCell ref="B10:C10"/>
    <mergeCell ref="B11:C11"/>
    <mergeCell ref="B12:C12"/>
    <mergeCell ref="B13:C13"/>
    <mergeCell ref="B14:G14"/>
    <mergeCell ref="B15:G15"/>
    <mergeCell ref="B16:B17"/>
    <mergeCell ref="B18:B19"/>
    <mergeCell ref="B20:B21"/>
    <mergeCell ref="B22:B23"/>
    <mergeCell ref="B24:B25"/>
    <mergeCell ref="B6:H6"/>
    <mergeCell ref="B7:H7"/>
    <mergeCell ref="B8:C9"/>
    <mergeCell ref="D8:E8"/>
    <mergeCell ref="F8:F9"/>
    <mergeCell ref="G8:G9"/>
  </mergeCells>
  <hyperlinks>
    <hyperlink ref="I8" location="ÍNDICE!A1" display="ÍNDICE"/>
  </hyperlinks>
  <pageMargins left="0.7" right="0.7" top="0.75" bottom="0.75" header="0.3" footer="0.3"/>
  <pageSetup paperSize="9" orientation="portrait" r:id="rId1"/>
  <drawing r:id="rId2"/>
</worksheet>
</file>

<file path=xl/worksheets/sheet5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Q45"/>
  <sheetViews>
    <sheetView showGridLines="0" zoomScaleNormal="100" workbookViewId="0">
      <selection activeCell="C11" sqref="C11:L11"/>
    </sheetView>
  </sheetViews>
  <sheetFormatPr baseColWidth="10" defaultColWidth="8" defaultRowHeight="13.5" x14ac:dyDescent="0.25"/>
  <cols>
    <col min="1" max="1" width="1.75" style="8" customWidth="1"/>
    <col min="2" max="2" width="22.5" style="8" customWidth="1"/>
    <col min="3" max="12" width="13.75" style="8" customWidth="1"/>
    <col min="13" max="16" width="8.25" style="8" bestFit="1" customWidth="1"/>
    <col min="17" max="17" width="10.125" style="8" bestFit="1" customWidth="1"/>
    <col min="18" max="16384" width="8" style="8"/>
  </cols>
  <sheetData>
    <row r="5" spans="2:17" ht="16.5" x14ac:dyDescent="0.3">
      <c r="B5" s="5"/>
      <c r="C5" s="17"/>
      <c r="D5" s="17"/>
      <c r="E5" s="17"/>
      <c r="F5" s="17"/>
      <c r="G5" s="17"/>
      <c r="H5" s="17"/>
      <c r="I5" s="17"/>
    </row>
    <row r="6" spans="2:17" ht="17.25" x14ac:dyDescent="0.3">
      <c r="B6" s="160"/>
      <c r="C6" s="160"/>
      <c r="D6" s="160"/>
      <c r="E6" s="160"/>
      <c r="F6" s="160"/>
      <c r="G6" s="160"/>
      <c r="H6" s="160"/>
      <c r="I6" s="160"/>
      <c r="J6" s="160"/>
      <c r="K6" s="160"/>
      <c r="L6" s="160"/>
      <c r="M6" s="160"/>
      <c r="N6" s="160"/>
      <c r="O6" s="160"/>
      <c r="P6" s="160"/>
      <c r="Q6" s="160"/>
    </row>
    <row r="7" spans="2:17" ht="27" customHeight="1" x14ac:dyDescent="0.3">
      <c r="B7" s="160"/>
      <c r="C7" s="160"/>
      <c r="D7" s="160"/>
      <c r="E7" s="160"/>
      <c r="F7" s="160"/>
      <c r="G7" s="160"/>
      <c r="H7" s="160"/>
      <c r="I7" s="160"/>
      <c r="J7" s="160"/>
      <c r="K7" s="160"/>
      <c r="L7" s="160"/>
      <c r="M7" s="160"/>
      <c r="N7" s="160"/>
      <c r="O7" s="160"/>
      <c r="P7" s="160"/>
      <c r="Q7" s="160"/>
    </row>
    <row r="8" spans="2:17" ht="27" customHeight="1" x14ac:dyDescent="0.25">
      <c r="B8" s="178" t="s">
        <v>148</v>
      </c>
      <c r="C8" s="178" t="s">
        <v>340</v>
      </c>
      <c r="D8" s="174" t="s">
        <v>341</v>
      </c>
      <c r="E8" s="174"/>
      <c r="F8" s="174"/>
      <c r="G8" s="174"/>
      <c r="H8" s="174"/>
      <c r="I8" s="174"/>
      <c r="J8" s="174"/>
      <c r="K8" s="174"/>
      <c r="L8" s="174"/>
      <c r="N8" s="23" t="s">
        <v>150</v>
      </c>
    </row>
    <row r="9" spans="2:17" ht="27" customHeight="1" x14ac:dyDescent="0.25">
      <c r="B9" s="178"/>
      <c r="C9" s="178"/>
      <c r="D9" s="174" t="s">
        <v>342</v>
      </c>
      <c r="E9" s="174" t="s">
        <v>343</v>
      </c>
      <c r="F9" s="174"/>
      <c r="G9" s="174"/>
      <c r="H9" s="174" t="s">
        <v>342</v>
      </c>
      <c r="I9" s="174" t="s">
        <v>344</v>
      </c>
      <c r="J9" s="174"/>
      <c r="K9" s="174"/>
      <c r="L9" s="174" t="s">
        <v>345</v>
      </c>
      <c r="N9" s="24"/>
    </row>
    <row r="10" spans="2:17" ht="54" x14ac:dyDescent="0.25">
      <c r="B10" s="178"/>
      <c r="C10" s="178"/>
      <c r="D10" s="174"/>
      <c r="E10" s="62" t="s">
        <v>346</v>
      </c>
      <c r="F10" s="62" t="s">
        <v>347</v>
      </c>
      <c r="G10" s="62" t="s">
        <v>348</v>
      </c>
      <c r="H10" s="174"/>
      <c r="I10" s="62" t="s">
        <v>349</v>
      </c>
      <c r="J10" s="62" t="s">
        <v>350</v>
      </c>
      <c r="K10" s="62" t="s">
        <v>351</v>
      </c>
      <c r="L10" s="174"/>
      <c r="N10" s="24"/>
    </row>
    <row r="11" spans="2:17" ht="14.25" x14ac:dyDescent="0.25">
      <c r="B11" s="71" t="s">
        <v>160</v>
      </c>
      <c r="C11" s="80">
        <v>4066929.7494581598</v>
      </c>
      <c r="D11" s="80">
        <v>1239221.5672294104</v>
      </c>
      <c r="E11" s="80">
        <v>478466.96437542152</v>
      </c>
      <c r="F11" s="80">
        <v>497503.15683990496</v>
      </c>
      <c r="G11" s="80">
        <v>263251.44601409155</v>
      </c>
      <c r="H11" s="80">
        <v>2827708.1822287217</v>
      </c>
      <c r="I11" s="80">
        <v>543244.91790095286</v>
      </c>
      <c r="J11" s="80">
        <v>698187.70105801115</v>
      </c>
      <c r="K11" s="80">
        <v>1586275.5632697763</v>
      </c>
      <c r="L11" s="80">
        <v>900368.94758163195</v>
      </c>
    </row>
    <row r="12" spans="2:17" ht="14.25" x14ac:dyDescent="0.25">
      <c r="B12" s="63" t="s">
        <v>161</v>
      </c>
      <c r="C12" s="80">
        <v>2110972.9980521575</v>
      </c>
      <c r="D12" s="80">
        <v>646856.59431371663</v>
      </c>
      <c r="E12" s="80">
        <v>246317.75861258106</v>
      </c>
      <c r="F12" s="80">
        <v>241315.83253892392</v>
      </c>
      <c r="G12" s="80">
        <v>159223.00316221139</v>
      </c>
      <c r="H12" s="80">
        <v>1464116.4037384444</v>
      </c>
      <c r="I12" s="80">
        <v>290797.0167738414</v>
      </c>
      <c r="J12" s="80">
        <v>331802.75218752382</v>
      </c>
      <c r="K12" s="80">
        <v>841516.63477707782</v>
      </c>
      <c r="L12" s="80">
        <v>488522.46223100537</v>
      </c>
    </row>
    <row r="13" spans="2:17" ht="14.25" x14ac:dyDescent="0.25">
      <c r="B13" s="63" t="s">
        <v>162</v>
      </c>
      <c r="C13" s="80">
        <v>1591389.8465962219</v>
      </c>
      <c r="D13" s="80">
        <v>457801.07976963784</v>
      </c>
      <c r="E13" s="80">
        <v>195548.28368168182</v>
      </c>
      <c r="F13" s="80">
        <v>188090.17605689936</v>
      </c>
      <c r="G13" s="80">
        <v>74162.620031057086</v>
      </c>
      <c r="H13" s="80">
        <v>1133588.766826584</v>
      </c>
      <c r="I13" s="80">
        <v>209691.25072427114</v>
      </c>
      <c r="J13" s="80">
        <v>304973.76296664588</v>
      </c>
      <c r="K13" s="80">
        <v>618923.75313566928</v>
      </c>
      <c r="L13" s="80">
        <v>337155.34100898309</v>
      </c>
    </row>
    <row r="14" spans="2:17" ht="14.25" x14ac:dyDescent="0.25">
      <c r="B14" s="63" t="s">
        <v>163</v>
      </c>
      <c r="C14" s="80">
        <v>364566.90480976389</v>
      </c>
      <c r="D14" s="80">
        <v>134563.89314605814</v>
      </c>
      <c r="E14" s="80">
        <v>36600.922081154167</v>
      </c>
      <c r="F14" s="80">
        <v>68097.148244080876</v>
      </c>
      <c r="G14" s="80">
        <v>29865.822820823312</v>
      </c>
      <c r="H14" s="80">
        <v>230003.01166370561</v>
      </c>
      <c r="I14" s="80">
        <v>42756.650402841668</v>
      </c>
      <c r="J14" s="80">
        <v>61411.185903846177</v>
      </c>
      <c r="K14" s="80">
        <v>125835.17535701794</v>
      </c>
      <c r="L14" s="80">
        <v>74691.144341640742</v>
      </c>
    </row>
    <row r="15" spans="2:17" x14ac:dyDescent="0.25">
      <c r="B15" s="174"/>
      <c r="C15" s="174"/>
      <c r="D15" s="174"/>
      <c r="E15" s="174"/>
      <c r="F15" s="174"/>
      <c r="G15" s="174"/>
      <c r="H15" s="174"/>
      <c r="I15" s="174"/>
      <c r="J15" s="174"/>
      <c r="K15" s="174"/>
      <c r="L15" s="174"/>
      <c r="M15" s="29"/>
    </row>
    <row r="16" spans="2:17" x14ac:dyDescent="0.25">
      <c r="B16" s="183" t="s">
        <v>161</v>
      </c>
      <c r="C16" s="183"/>
      <c r="D16" s="183"/>
      <c r="E16" s="183"/>
      <c r="F16" s="183"/>
      <c r="G16" s="183"/>
      <c r="H16" s="183"/>
      <c r="I16" s="183"/>
      <c r="J16" s="183"/>
      <c r="K16" s="183"/>
      <c r="L16" s="183"/>
      <c r="M16" s="29"/>
    </row>
    <row r="17" spans="2:13" ht="14.25" x14ac:dyDescent="0.25">
      <c r="B17" s="63" t="s">
        <v>164</v>
      </c>
      <c r="C17" s="80">
        <v>349816.79135736998</v>
      </c>
      <c r="D17" s="80">
        <v>93850.834419147679</v>
      </c>
      <c r="E17" s="80">
        <v>39369.940461677819</v>
      </c>
      <c r="F17" s="80">
        <v>24854.874046846118</v>
      </c>
      <c r="G17" s="80">
        <v>29626.019910623705</v>
      </c>
      <c r="H17" s="80">
        <v>255965.95693822132</v>
      </c>
      <c r="I17" s="80">
        <v>48459.241823765558</v>
      </c>
      <c r="J17" s="80">
        <v>55795.838046403813</v>
      </c>
      <c r="K17" s="80">
        <v>151710.87706805216</v>
      </c>
      <c r="L17" s="80">
        <v>83779.838258947551</v>
      </c>
    </row>
    <row r="18" spans="2:13" ht="14.25" x14ac:dyDescent="0.25">
      <c r="B18" s="63" t="s">
        <v>165</v>
      </c>
      <c r="C18" s="80">
        <v>153802.15662274149</v>
      </c>
      <c r="D18" s="80">
        <v>47991.712871714721</v>
      </c>
      <c r="E18" s="80">
        <v>23123.767818666929</v>
      </c>
      <c r="F18" s="80">
        <v>16033.145285163888</v>
      </c>
      <c r="G18" s="80">
        <v>8834.7997678838674</v>
      </c>
      <c r="H18" s="80">
        <v>105810.44375102679</v>
      </c>
      <c r="I18" s="80">
        <v>23834.663282215926</v>
      </c>
      <c r="J18" s="80">
        <v>18888.249332385629</v>
      </c>
      <c r="K18" s="80">
        <v>63087.531136425183</v>
      </c>
      <c r="L18" s="80">
        <v>43201.377003624497</v>
      </c>
    </row>
    <row r="19" spans="2:13" ht="14.25" x14ac:dyDescent="0.25">
      <c r="B19" s="63" t="s">
        <v>166</v>
      </c>
      <c r="C19" s="80">
        <v>126177.42388656145</v>
      </c>
      <c r="D19" s="80">
        <v>34776.530925326384</v>
      </c>
      <c r="E19" s="80">
        <v>12404.661822442649</v>
      </c>
      <c r="F19" s="80">
        <v>10663.315354354521</v>
      </c>
      <c r="G19" s="80">
        <v>11708.553748529235</v>
      </c>
      <c r="H19" s="80">
        <v>91400.892961235077</v>
      </c>
      <c r="I19" s="80">
        <v>18027.780293999429</v>
      </c>
      <c r="J19" s="80">
        <v>22483.294990787705</v>
      </c>
      <c r="K19" s="80">
        <v>50889.817676448016</v>
      </c>
      <c r="L19" s="80">
        <v>29059.078687261652</v>
      </c>
    </row>
    <row r="20" spans="2:13" ht="14.25" x14ac:dyDescent="0.25">
      <c r="B20" s="63" t="s">
        <v>167</v>
      </c>
      <c r="C20" s="80">
        <v>76838.608421989644</v>
      </c>
      <c r="D20" s="80">
        <v>18223.148408375135</v>
      </c>
      <c r="E20" s="80">
        <v>6687.6860671606446</v>
      </c>
      <c r="F20" s="80">
        <v>8740.1542009258083</v>
      </c>
      <c r="G20" s="80">
        <v>2795.308140288671</v>
      </c>
      <c r="H20" s="80">
        <v>58615.460013614516</v>
      </c>
      <c r="I20" s="80">
        <v>12298.943555737285</v>
      </c>
      <c r="J20" s="80">
        <v>13363.805494721679</v>
      </c>
      <c r="K20" s="80">
        <v>32952.71096315558</v>
      </c>
      <c r="L20" s="80">
        <v>19401.25690873303</v>
      </c>
    </row>
    <row r="21" spans="2:13" ht="14.25" x14ac:dyDescent="0.25">
      <c r="B21" s="63" t="s">
        <v>168</v>
      </c>
      <c r="C21" s="80">
        <v>267713.23159158754</v>
      </c>
      <c r="D21" s="80">
        <v>99082.54226678572</v>
      </c>
      <c r="E21" s="80">
        <v>36378.574029492192</v>
      </c>
      <c r="F21" s="80">
        <v>43771.540137120377</v>
      </c>
      <c r="G21" s="80">
        <v>18932.428100173212</v>
      </c>
      <c r="H21" s="80">
        <v>168630.68932480214</v>
      </c>
      <c r="I21" s="80">
        <v>33950.665550586426</v>
      </c>
      <c r="J21" s="80">
        <v>37371.96665962298</v>
      </c>
      <c r="K21" s="80">
        <v>97308.057114593015</v>
      </c>
      <c r="L21" s="80">
        <v>53795.353969802134</v>
      </c>
    </row>
    <row r="22" spans="2:13" ht="14.25" x14ac:dyDescent="0.25">
      <c r="B22" s="63" t="s">
        <v>169</v>
      </c>
      <c r="C22" s="80">
        <v>282085.3649123559</v>
      </c>
      <c r="D22" s="80">
        <v>95971.072131992813</v>
      </c>
      <c r="E22" s="80">
        <v>40576.028074771129</v>
      </c>
      <c r="F22" s="80">
        <v>30355.920445667241</v>
      </c>
      <c r="G22" s="80">
        <v>25039.123611554245</v>
      </c>
      <c r="H22" s="80">
        <v>186114.29278036335</v>
      </c>
      <c r="I22" s="80">
        <v>35391.366809417093</v>
      </c>
      <c r="J22" s="80">
        <v>45557.655556410093</v>
      </c>
      <c r="K22" s="80">
        <v>105165.27041453606</v>
      </c>
      <c r="L22" s="80">
        <v>56337.88555317674</v>
      </c>
    </row>
    <row r="23" spans="2:13" ht="14.25" x14ac:dyDescent="0.25">
      <c r="B23" s="63" t="s">
        <v>170</v>
      </c>
      <c r="C23" s="80">
        <v>113891.76488669844</v>
      </c>
      <c r="D23" s="80">
        <v>46579.738818873149</v>
      </c>
      <c r="E23" s="80">
        <v>12253.068585883169</v>
      </c>
      <c r="F23" s="80">
        <v>21944.551305969875</v>
      </c>
      <c r="G23" s="80">
        <v>12382.118927020121</v>
      </c>
      <c r="H23" s="80">
        <v>67312.026067825369</v>
      </c>
      <c r="I23" s="80">
        <v>13983.030481149173</v>
      </c>
      <c r="J23" s="80">
        <v>15369.045080773894</v>
      </c>
      <c r="K23" s="80">
        <v>37959.950505902336</v>
      </c>
      <c r="L23" s="80">
        <v>21921.105283585777</v>
      </c>
    </row>
    <row r="24" spans="2:13" ht="14.25" x14ac:dyDescent="0.25">
      <c r="B24" s="63" t="s">
        <v>171</v>
      </c>
      <c r="C24" s="80">
        <v>155607.76023165227</v>
      </c>
      <c r="D24" s="80">
        <v>46594.000350736918</v>
      </c>
      <c r="E24" s="80">
        <v>19663.7693677315</v>
      </c>
      <c r="F24" s="80">
        <v>14139.921389710164</v>
      </c>
      <c r="G24" s="80">
        <v>12790.309593295271</v>
      </c>
      <c r="H24" s="80">
        <v>109013.75988091578</v>
      </c>
      <c r="I24" s="80">
        <v>22855.729932059803</v>
      </c>
      <c r="J24" s="80">
        <v>25673.158338353183</v>
      </c>
      <c r="K24" s="80">
        <v>60484.871610502771</v>
      </c>
      <c r="L24" s="80">
        <v>42656.013000435247</v>
      </c>
    </row>
    <row r="25" spans="2:13" ht="14.25" x14ac:dyDescent="0.25">
      <c r="B25" s="63" t="s">
        <v>172</v>
      </c>
      <c r="C25" s="80">
        <v>279928.67504721199</v>
      </c>
      <c r="D25" s="80">
        <v>56959.733477527225</v>
      </c>
      <c r="E25" s="80">
        <v>21478.040352467979</v>
      </c>
      <c r="F25" s="80">
        <v>21320.777206423703</v>
      </c>
      <c r="G25" s="80">
        <v>14160.915918635499</v>
      </c>
      <c r="H25" s="80">
        <v>222968.94156968495</v>
      </c>
      <c r="I25" s="80">
        <v>43302.794256928937</v>
      </c>
      <c r="J25" s="80">
        <v>53923.435245318018</v>
      </c>
      <c r="K25" s="80">
        <v>125742.71206743785</v>
      </c>
      <c r="L25" s="80">
        <v>73473.698094372157</v>
      </c>
    </row>
    <row r="26" spans="2:13" ht="14.25" x14ac:dyDescent="0.25">
      <c r="B26" s="63" t="s">
        <v>173</v>
      </c>
      <c r="C26" s="80">
        <v>179287.48019661367</v>
      </c>
      <c r="D26" s="80">
        <v>67793.763866090158</v>
      </c>
      <c r="E26" s="80">
        <v>20744.236318962012</v>
      </c>
      <c r="F26" s="80">
        <v>28958.340415125444</v>
      </c>
      <c r="G26" s="80">
        <v>18091.187132002648</v>
      </c>
      <c r="H26" s="80">
        <v>111493.71633052363</v>
      </c>
      <c r="I26" s="80">
        <v>23866.398125916323</v>
      </c>
      <c r="J26" s="80">
        <v>22430.13972055968</v>
      </c>
      <c r="K26" s="80">
        <v>65197.178484047632</v>
      </c>
      <c r="L26" s="80">
        <v>37899.391784719613</v>
      </c>
    </row>
    <row r="27" spans="2:13" ht="30.75" customHeight="1" x14ac:dyDescent="0.25">
      <c r="B27" s="72" t="s">
        <v>174</v>
      </c>
      <c r="C27" s="80">
        <v>125823.74089737317</v>
      </c>
      <c r="D27" s="80">
        <v>39033.51677714628</v>
      </c>
      <c r="E27" s="80">
        <v>13637.985713325026</v>
      </c>
      <c r="F27" s="80">
        <v>20533.292751616711</v>
      </c>
      <c r="G27" s="80">
        <v>4862.2383122045421</v>
      </c>
      <c r="H27" s="80">
        <v>86790.224120226892</v>
      </c>
      <c r="I27" s="80">
        <v>14826.402662066404</v>
      </c>
      <c r="J27" s="80">
        <v>20946.163722187208</v>
      </c>
      <c r="K27" s="80">
        <v>51017.657735973276</v>
      </c>
      <c r="L27" s="80">
        <v>26997.463686346411</v>
      </c>
    </row>
    <row r="28" spans="2:13" x14ac:dyDescent="0.25">
      <c r="B28" s="174"/>
      <c r="C28" s="174"/>
      <c r="D28" s="174"/>
      <c r="E28" s="174"/>
      <c r="F28" s="174"/>
      <c r="G28" s="174"/>
      <c r="H28" s="174"/>
      <c r="I28" s="174"/>
      <c r="J28" s="174"/>
      <c r="K28" s="174"/>
      <c r="L28" s="174"/>
      <c r="M28" s="29"/>
    </row>
    <row r="29" spans="2:13" x14ac:dyDescent="0.25">
      <c r="B29" s="183" t="s">
        <v>162</v>
      </c>
      <c r="C29" s="183"/>
      <c r="D29" s="183"/>
      <c r="E29" s="183"/>
      <c r="F29" s="183"/>
      <c r="G29" s="183"/>
      <c r="H29" s="183"/>
      <c r="I29" s="183"/>
      <c r="J29" s="183"/>
      <c r="K29" s="183"/>
      <c r="L29" s="183"/>
      <c r="M29" s="29"/>
    </row>
    <row r="30" spans="2:13" ht="14.25" x14ac:dyDescent="0.25">
      <c r="B30" s="63" t="s">
        <v>175</v>
      </c>
      <c r="C30" s="80">
        <v>139202.15624920317</v>
      </c>
      <c r="D30" s="80">
        <v>47200.867163325442</v>
      </c>
      <c r="E30" s="80">
        <v>15693.421067037056</v>
      </c>
      <c r="F30" s="80">
        <v>19882.630522992855</v>
      </c>
      <c r="G30" s="80">
        <v>11624.81557329556</v>
      </c>
      <c r="H30" s="80">
        <v>92001.289085877521</v>
      </c>
      <c r="I30" s="80">
        <v>16890.526025064206</v>
      </c>
      <c r="J30" s="80">
        <v>24264.397958541907</v>
      </c>
      <c r="K30" s="80">
        <v>50846.365102271426</v>
      </c>
      <c r="L30" s="80">
        <v>32096.824489763585</v>
      </c>
    </row>
    <row r="31" spans="2:13" ht="14.25" x14ac:dyDescent="0.25">
      <c r="B31" s="63" t="s">
        <v>176</v>
      </c>
      <c r="C31" s="80">
        <v>272109.66000467492</v>
      </c>
      <c r="D31" s="80">
        <v>112295.28646324751</v>
      </c>
      <c r="E31" s="80">
        <v>30261.119256793841</v>
      </c>
      <c r="F31" s="80">
        <v>62733.568121207871</v>
      </c>
      <c r="G31" s="80">
        <v>19300.599085245874</v>
      </c>
      <c r="H31" s="80">
        <v>159814.37354142772</v>
      </c>
      <c r="I31" s="80">
        <v>27817.324770883897</v>
      </c>
      <c r="J31" s="80">
        <v>46045.10299004204</v>
      </c>
      <c r="K31" s="80">
        <v>85951.945780501512</v>
      </c>
      <c r="L31" s="80">
        <v>48302.085395495553</v>
      </c>
    </row>
    <row r="32" spans="2:13" ht="14.25" x14ac:dyDescent="0.25">
      <c r="B32" s="63" t="s">
        <v>177</v>
      </c>
      <c r="C32" s="80">
        <v>241109.2206354232</v>
      </c>
      <c r="D32" s="80">
        <v>60766.824382128019</v>
      </c>
      <c r="E32" s="80">
        <v>30906.331039147943</v>
      </c>
      <c r="F32" s="80">
        <v>19071.878718140477</v>
      </c>
      <c r="G32" s="80">
        <v>10788.614624839563</v>
      </c>
      <c r="H32" s="80">
        <v>180342.3962532951</v>
      </c>
      <c r="I32" s="80">
        <v>34422.936232022141</v>
      </c>
      <c r="J32" s="80">
        <v>44123.709541907228</v>
      </c>
      <c r="K32" s="80">
        <v>101795.75047936568</v>
      </c>
      <c r="L32" s="80">
        <v>55850.345370074843</v>
      </c>
    </row>
    <row r="33" spans="2:13" ht="14.25" x14ac:dyDescent="0.25">
      <c r="B33" s="63" t="s">
        <v>178</v>
      </c>
      <c r="C33" s="80">
        <v>75500.835415296853</v>
      </c>
      <c r="D33" s="80">
        <v>19025.46064744885</v>
      </c>
      <c r="E33" s="80">
        <v>9635.1508970381383</v>
      </c>
      <c r="F33" s="80">
        <v>6084.3561988976508</v>
      </c>
      <c r="G33" s="80">
        <v>3305.9535515130651</v>
      </c>
      <c r="H33" s="80">
        <v>56475.374767848043</v>
      </c>
      <c r="I33" s="80">
        <v>10239.660445964593</v>
      </c>
      <c r="J33" s="80">
        <v>15239.732350849683</v>
      </c>
      <c r="K33" s="80">
        <v>30995.981971033783</v>
      </c>
      <c r="L33" s="80">
        <v>16560.106005261503</v>
      </c>
    </row>
    <row r="34" spans="2:13" ht="14.25" x14ac:dyDescent="0.25">
      <c r="B34" s="63" t="s">
        <v>179</v>
      </c>
      <c r="C34" s="80">
        <v>862481.95524170273</v>
      </c>
      <c r="D34" s="80">
        <v>218221.41260735245</v>
      </c>
      <c r="E34" s="80">
        <v>108944.90141170209</v>
      </c>
      <c r="F34" s="80">
        <v>80208.653522481341</v>
      </c>
      <c r="G34" s="80">
        <v>29067.857673168859</v>
      </c>
      <c r="H34" s="80">
        <v>644260.54263435118</v>
      </c>
      <c r="I34" s="80">
        <v>120189.06285978321</v>
      </c>
      <c r="J34" s="80">
        <v>175131.33395440734</v>
      </c>
      <c r="K34" s="80">
        <v>348940.14582015958</v>
      </c>
      <c r="L34" s="80">
        <v>184106.87934787251</v>
      </c>
    </row>
    <row r="35" spans="2:13" ht="14.25" x14ac:dyDescent="0.25">
      <c r="B35" s="63" t="s">
        <v>180</v>
      </c>
      <c r="C35" s="80">
        <v>986.01904992379593</v>
      </c>
      <c r="D35" s="80">
        <v>291.22850613541908</v>
      </c>
      <c r="E35" s="80">
        <v>107.36000996260421</v>
      </c>
      <c r="F35" s="80">
        <v>109.0889731789819</v>
      </c>
      <c r="G35" s="80">
        <v>74.779522993833027</v>
      </c>
      <c r="H35" s="80">
        <v>694.79054378837668</v>
      </c>
      <c r="I35" s="80">
        <v>131.74039055271373</v>
      </c>
      <c r="J35" s="80">
        <v>169.48617089754259</v>
      </c>
      <c r="K35" s="80">
        <v>393.56398233812018</v>
      </c>
      <c r="L35" s="80">
        <v>239.10040051531809</v>
      </c>
    </row>
    <row r="36" spans="2:13" x14ac:dyDescent="0.25">
      <c r="B36" s="174"/>
      <c r="C36" s="174"/>
      <c r="D36" s="174"/>
      <c r="E36" s="174"/>
      <c r="F36" s="174"/>
      <c r="G36" s="174"/>
      <c r="H36" s="174"/>
      <c r="I36" s="174"/>
      <c r="J36" s="174"/>
      <c r="K36" s="174"/>
      <c r="L36" s="174"/>
      <c r="M36" s="29"/>
    </row>
    <row r="37" spans="2:13" x14ac:dyDescent="0.25">
      <c r="B37" s="183" t="s">
        <v>163</v>
      </c>
      <c r="C37" s="183"/>
      <c r="D37" s="183"/>
      <c r="E37" s="183"/>
      <c r="F37" s="183"/>
      <c r="G37" s="183"/>
      <c r="H37" s="183"/>
      <c r="I37" s="183"/>
      <c r="J37" s="183"/>
      <c r="K37" s="183"/>
      <c r="L37" s="183"/>
      <c r="M37" s="29"/>
    </row>
    <row r="38" spans="2:13" ht="14.25" x14ac:dyDescent="0.25">
      <c r="B38" s="63" t="s">
        <v>181</v>
      </c>
      <c r="C38" s="80">
        <v>105569.25191716934</v>
      </c>
      <c r="D38" s="80">
        <v>31540.157156078636</v>
      </c>
      <c r="E38" s="80">
        <v>10992.180853408299</v>
      </c>
      <c r="F38" s="80">
        <v>12092.923564973773</v>
      </c>
      <c r="G38" s="80">
        <v>8455.0527376965838</v>
      </c>
      <c r="H38" s="80">
        <v>74029.094761090586</v>
      </c>
      <c r="I38" s="80">
        <v>13895.125444876176</v>
      </c>
      <c r="J38" s="80">
        <v>19306.878888428553</v>
      </c>
      <c r="K38" s="80">
        <v>40827.090427785872</v>
      </c>
      <c r="L38" s="80">
        <v>24445.350933944512</v>
      </c>
    </row>
    <row r="39" spans="2:13" ht="14.25" x14ac:dyDescent="0.25">
      <c r="B39" s="63" t="s">
        <v>182</v>
      </c>
      <c r="C39" s="80">
        <v>28390.866924043989</v>
      </c>
      <c r="D39" s="80">
        <v>7012.3769637662444</v>
      </c>
      <c r="E39" s="80">
        <v>2132.1194684083102</v>
      </c>
      <c r="F39" s="80">
        <v>2748.6336790241508</v>
      </c>
      <c r="G39" s="80">
        <v>2131.6238163337803</v>
      </c>
      <c r="H39" s="80">
        <v>21378.48996027777</v>
      </c>
      <c r="I39" s="80">
        <v>3832.8478885874174</v>
      </c>
      <c r="J39" s="80">
        <v>5692.6922872989426</v>
      </c>
      <c r="K39" s="80">
        <v>11852.949784391398</v>
      </c>
      <c r="L39" s="80">
        <v>7442.6664343846169</v>
      </c>
    </row>
    <row r="40" spans="2:13" ht="14.25" x14ac:dyDescent="0.25">
      <c r="B40" s="63" t="s">
        <v>183</v>
      </c>
      <c r="C40" s="80">
        <v>53145.415528175457</v>
      </c>
      <c r="D40" s="80">
        <v>24299.793251289891</v>
      </c>
      <c r="E40" s="80">
        <v>5545.5393946600752</v>
      </c>
      <c r="F40" s="80">
        <v>15538.830795156127</v>
      </c>
      <c r="G40" s="80">
        <v>3215.423061473713</v>
      </c>
      <c r="H40" s="80">
        <v>28845.622276885555</v>
      </c>
      <c r="I40" s="80">
        <v>5644.9080778275411</v>
      </c>
      <c r="J40" s="80">
        <v>7073.0147136202204</v>
      </c>
      <c r="K40" s="80">
        <v>16127.699485437797</v>
      </c>
      <c r="L40" s="80">
        <v>7753.3168678021275</v>
      </c>
    </row>
    <row r="41" spans="2:13" ht="14.25" x14ac:dyDescent="0.25">
      <c r="B41" s="63" t="s">
        <v>184</v>
      </c>
      <c r="C41" s="80">
        <v>17888.533696003382</v>
      </c>
      <c r="D41" s="80">
        <v>7493.4537055844276</v>
      </c>
      <c r="E41" s="80">
        <v>1788.7474073418421</v>
      </c>
      <c r="F41" s="80">
        <v>4839.0949680621161</v>
      </c>
      <c r="G41" s="80">
        <v>865.61133018046962</v>
      </c>
      <c r="H41" s="80">
        <v>10395.079990418953</v>
      </c>
      <c r="I41" s="80">
        <v>1656.9795506165906</v>
      </c>
      <c r="J41" s="80">
        <v>4314.4047737561004</v>
      </c>
      <c r="K41" s="80">
        <v>4423.6956660462611</v>
      </c>
      <c r="L41" s="80">
        <v>2429.9033428425114</v>
      </c>
    </row>
    <row r="42" spans="2:13" ht="14.25" x14ac:dyDescent="0.25">
      <c r="B42" s="63" t="s">
        <v>185</v>
      </c>
      <c r="C42" s="80">
        <v>99122.158197930577</v>
      </c>
      <c r="D42" s="80">
        <v>44035.780116696289</v>
      </c>
      <c r="E42" s="80">
        <v>10026.28802840913</v>
      </c>
      <c r="F42" s="80">
        <v>23513.546257232945</v>
      </c>
      <c r="G42" s="80">
        <v>10495.945831054256</v>
      </c>
      <c r="H42" s="80">
        <v>55086.378081234201</v>
      </c>
      <c r="I42" s="80">
        <v>9641.7614795262944</v>
      </c>
      <c r="J42" s="80">
        <v>14100.155083779322</v>
      </c>
      <c r="K42" s="80">
        <v>31344.461517928587</v>
      </c>
      <c r="L42" s="80">
        <v>19168.972778883828</v>
      </c>
    </row>
    <row r="43" spans="2:13" ht="14.25" x14ac:dyDescent="0.25">
      <c r="B43" s="63" t="s">
        <v>186</v>
      </c>
      <c r="C43" s="80">
        <v>60450.678546441122</v>
      </c>
      <c r="D43" s="80">
        <v>20182.331952642675</v>
      </c>
      <c r="E43" s="80">
        <v>6116.0469289265175</v>
      </c>
      <c r="F43" s="80">
        <v>9364.1189796317394</v>
      </c>
      <c r="G43" s="80">
        <v>4702.1660440844298</v>
      </c>
      <c r="H43" s="80">
        <v>40268.34659379848</v>
      </c>
      <c r="I43" s="80">
        <v>8085.027961407618</v>
      </c>
      <c r="J43" s="80">
        <v>10924.040156963019</v>
      </c>
      <c r="K43" s="80">
        <v>21259.278475427822</v>
      </c>
      <c r="L43" s="80">
        <v>13450.933983783092</v>
      </c>
    </row>
    <row r="44" spans="2:13" ht="14.25" x14ac:dyDescent="0.3">
      <c r="B44" s="26"/>
      <c r="C44" s="26"/>
      <c r="D44" s="26"/>
      <c r="E44" s="26"/>
      <c r="F44" s="26"/>
      <c r="G44" s="26"/>
      <c r="H44" s="26"/>
      <c r="I44" s="26"/>
      <c r="J44" s="26"/>
      <c r="K44" s="26"/>
      <c r="L44" s="26"/>
    </row>
    <row r="45" spans="2:13" ht="14.25" x14ac:dyDescent="0.25">
      <c r="B45" s="172" t="s">
        <v>499</v>
      </c>
      <c r="C45" s="172"/>
      <c r="D45" s="172"/>
      <c r="E45" s="172"/>
      <c r="F45" s="172"/>
      <c r="G45" s="172"/>
      <c r="H45" s="172"/>
      <c r="I45" s="172"/>
      <c r="J45" s="172"/>
      <c r="K45" s="172"/>
      <c r="L45" s="44"/>
    </row>
  </sheetData>
  <mergeCells count="17">
    <mergeCell ref="B45:K45"/>
    <mergeCell ref="B15:L15"/>
    <mergeCell ref="B16:L16"/>
    <mergeCell ref="B28:L28"/>
    <mergeCell ref="B29:L29"/>
    <mergeCell ref="B36:L36"/>
    <mergeCell ref="B37:L37"/>
    <mergeCell ref="B6:Q6"/>
    <mergeCell ref="B7:Q7"/>
    <mergeCell ref="B8:B10"/>
    <mergeCell ref="C8:C10"/>
    <mergeCell ref="D8:L8"/>
    <mergeCell ref="D9:D10"/>
    <mergeCell ref="E9:G9"/>
    <mergeCell ref="H9:H10"/>
    <mergeCell ref="I9:K9"/>
    <mergeCell ref="L9:L10"/>
  </mergeCells>
  <hyperlinks>
    <hyperlink ref="N8" location="ÍNDICE!A1" display="ÍNDICE"/>
  </hyperlinks>
  <pageMargins left="0.7" right="0.7" top="0.75" bottom="0.75" header="0.3" footer="0.3"/>
  <pageSetup paperSize="9" orientation="portrait" r:id="rId1"/>
  <drawing r:id="rId2"/>
</worksheet>
</file>

<file path=xl/worksheets/sheet5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P45"/>
  <sheetViews>
    <sheetView showGridLines="0" zoomScaleNormal="100" workbookViewId="0">
      <selection activeCell="N20" sqref="N20"/>
    </sheetView>
  </sheetViews>
  <sheetFormatPr baseColWidth="10" defaultColWidth="8" defaultRowHeight="13.5" x14ac:dyDescent="0.25"/>
  <cols>
    <col min="1" max="1" width="1.75" style="8" customWidth="1"/>
    <col min="2" max="2" width="22.5" style="8" customWidth="1"/>
    <col min="3" max="11" width="13.75" style="8" customWidth="1"/>
    <col min="12" max="15" width="8.25" style="8" bestFit="1" customWidth="1"/>
    <col min="16" max="16" width="10.125" style="8" bestFit="1" customWidth="1"/>
    <col min="17" max="16384" width="8" style="8"/>
  </cols>
  <sheetData>
    <row r="5" spans="2:16" ht="16.5" x14ac:dyDescent="0.3">
      <c r="B5" s="5"/>
      <c r="C5" s="17"/>
      <c r="D5" s="17"/>
      <c r="E5" s="17"/>
      <c r="F5" s="17"/>
      <c r="G5" s="17"/>
      <c r="H5" s="17"/>
      <c r="I5" s="17"/>
    </row>
    <row r="6" spans="2:16" ht="17.25" x14ac:dyDescent="0.3">
      <c r="B6" s="160"/>
      <c r="C6" s="160"/>
      <c r="D6" s="160"/>
      <c r="E6" s="160"/>
      <c r="F6" s="160"/>
      <c r="G6" s="160"/>
      <c r="H6" s="160"/>
      <c r="I6" s="160"/>
      <c r="J6" s="160"/>
      <c r="K6" s="160"/>
      <c r="L6" s="160"/>
      <c r="M6" s="160"/>
      <c r="N6" s="160"/>
      <c r="O6" s="160"/>
      <c r="P6" s="160"/>
    </row>
    <row r="7" spans="2:16" ht="27.75" customHeight="1" x14ac:dyDescent="0.3">
      <c r="B7" s="160"/>
      <c r="C7" s="160"/>
      <c r="D7" s="160"/>
      <c r="E7" s="160"/>
      <c r="F7" s="160"/>
      <c r="G7" s="160"/>
      <c r="H7" s="160"/>
      <c r="I7" s="160"/>
      <c r="J7" s="160"/>
      <c r="K7" s="160"/>
      <c r="L7" s="160"/>
      <c r="M7" s="160"/>
      <c r="N7" s="160"/>
      <c r="O7" s="160"/>
      <c r="P7" s="160"/>
    </row>
    <row r="8" spans="2:16" ht="27.75" customHeight="1" x14ac:dyDescent="0.25">
      <c r="B8" s="178" t="s">
        <v>148</v>
      </c>
      <c r="C8" s="178" t="s">
        <v>340</v>
      </c>
      <c r="D8" s="174" t="s">
        <v>341</v>
      </c>
      <c r="E8" s="174"/>
      <c r="F8" s="174"/>
      <c r="G8" s="174"/>
      <c r="H8" s="174"/>
      <c r="I8" s="174"/>
      <c r="J8" s="174"/>
      <c r="K8" s="174"/>
      <c r="M8" s="23" t="s">
        <v>150</v>
      </c>
    </row>
    <row r="9" spans="2:16" ht="27.75" customHeight="1" x14ac:dyDescent="0.25">
      <c r="B9" s="178"/>
      <c r="C9" s="178"/>
      <c r="D9" s="174" t="s">
        <v>342</v>
      </c>
      <c r="E9" s="174" t="s">
        <v>343</v>
      </c>
      <c r="F9" s="174"/>
      <c r="G9" s="174"/>
      <c r="H9" s="174" t="s">
        <v>342</v>
      </c>
      <c r="I9" s="174" t="s">
        <v>344</v>
      </c>
      <c r="J9" s="174"/>
      <c r="K9" s="174"/>
      <c r="M9" s="24"/>
    </row>
    <row r="10" spans="2:16" ht="54" x14ac:dyDescent="0.25">
      <c r="B10" s="178"/>
      <c r="C10" s="178"/>
      <c r="D10" s="174"/>
      <c r="E10" s="62" t="s">
        <v>346</v>
      </c>
      <c r="F10" s="62" t="s">
        <v>347</v>
      </c>
      <c r="G10" s="62" t="s">
        <v>348</v>
      </c>
      <c r="H10" s="174"/>
      <c r="I10" s="62" t="s">
        <v>349</v>
      </c>
      <c r="J10" s="62" t="s">
        <v>350</v>
      </c>
      <c r="K10" s="62" t="s">
        <v>351</v>
      </c>
      <c r="M10" s="24"/>
    </row>
    <row r="11" spans="2:16" x14ac:dyDescent="0.25">
      <c r="B11" s="71" t="s">
        <v>160</v>
      </c>
      <c r="C11" s="83">
        <v>244883.16125015976</v>
      </c>
      <c r="D11" s="83">
        <v>152852.22449484095</v>
      </c>
      <c r="E11" s="83">
        <v>59970.901356094211</v>
      </c>
      <c r="F11" s="83">
        <v>75204.4471632325</v>
      </c>
      <c r="G11" s="83">
        <v>17676.875975514562</v>
      </c>
      <c r="H11" s="83">
        <v>92030.936755318471</v>
      </c>
      <c r="I11" s="83">
        <v>25623.320683463156</v>
      </c>
      <c r="J11" s="83">
        <v>30231.934377590256</v>
      </c>
      <c r="K11" s="83">
        <v>36175.681694264968</v>
      </c>
    </row>
    <row r="12" spans="2:16" ht="14.25" x14ac:dyDescent="0.25">
      <c r="B12" s="63" t="s">
        <v>161</v>
      </c>
      <c r="C12" s="80">
        <v>171660.37515295041</v>
      </c>
      <c r="D12" s="80">
        <v>104774.84852026793</v>
      </c>
      <c r="E12" s="80">
        <v>47621.670688409031</v>
      </c>
      <c r="F12" s="80">
        <v>44926.309953750155</v>
      </c>
      <c r="G12" s="80">
        <v>12226.867878108442</v>
      </c>
      <c r="H12" s="80">
        <v>66885.526632682944</v>
      </c>
      <c r="I12" s="80">
        <v>20738.484272145783</v>
      </c>
      <c r="J12" s="80">
        <v>20142.206600330876</v>
      </c>
      <c r="K12" s="80">
        <v>26004.835760206202</v>
      </c>
    </row>
    <row r="13" spans="2:16" ht="14.25" x14ac:dyDescent="0.25">
      <c r="B13" s="63" t="s">
        <v>162</v>
      </c>
      <c r="C13" s="80">
        <v>55604.362191634173</v>
      </c>
      <c r="D13" s="80">
        <v>36009.410875510432</v>
      </c>
      <c r="E13" s="80">
        <v>9907.0145707099473</v>
      </c>
      <c r="F13" s="80">
        <v>21862.478078114829</v>
      </c>
      <c r="G13" s="80">
        <v>4239.9182266856333</v>
      </c>
      <c r="H13" s="80">
        <v>19594.951316123774</v>
      </c>
      <c r="I13" s="80">
        <v>3838.2882566056396</v>
      </c>
      <c r="J13" s="80">
        <v>7762.4730126406976</v>
      </c>
      <c r="K13" s="80">
        <v>7994.1900468774365</v>
      </c>
    </row>
    <row r="14" spans="2:16" ht="14.25" x14ac:dyDescent="0.25">
      <c r="B14" s="63" t="s">
        <v>163</v>
      </c>
      <c r="C14" s="80">
        <v>17618.423905574633</v>
      </c>
      <c r="D14" s="80">
        <v>12067.965099062918</v>
      </c>
      <c r="E14" s="80">
        <v>2442.2160969750007</v>
      </c>
      <c r="F14" s="80">
        <v>8415.6591313674326</v>
      </c>
      <c r="G14" s="80">
        <v>1210.0898707204899</v>
      </c>
      <c r="H14" s="80">
        <v>5550.4588065117059</v>
      </c>
      <c r="I14" s="80">
        <v>1046.548154711714</v>
      </c>
      <c r="J14" s="80">
        <v>2327.2547646187022</v>
      </c>
      <c r="K14" s="80">
        <v>2176.6558871812908</v>
      </c>
    </row>
    <row r="15" spans="2:16" x14ac:dyDescent="0.25">
      <c r="B15" s="200"/>
      <c r="C15" s="200"/>
      <c r="D15" s="200"/>
      <c r="E15" s="200"/>
      <c r="F15" s="200"/>
      <c r="G15" s="200"/>
      <c r="H15" s="200"/>
      <c r="I15" s="200"/>
      <c r="J15" s="200"/>
      <c r="K15" s="200"/>
    </row>
    <row r="16" spans="2:16" x14ac:dyDescent="0.25">
      <c r="B16" s="183" t="s">
        <v>161</v>
      </c>
      <c r="C16" s="183"/>
      <c r="D16" s="183"/>
      <c r="E16" s="183"/>
      <c r="F16" s="183"/>
      <c r="G16" s="183"/>
      <c r="H16" s="183"/>
      <c r="I16" s="183"/>
      <c r="J16" s="183"/>
      <c r="K16" s="183"/>
    </row>
    <row r="17" spans="2:11" ht="14.25" x14ac:dyDescent="0.25">
      <c r="B17" s="63" t="s">
        <v>164</v>
      </c>
      <c r="C17" s="80">
        <v>14502.105601069228</v>
      </c>
      <c r="D17" s="80">
        <v>7018.4021264747498</v>
      </c>
      <c r="E17" s="80">
        <v>3237.9072432568742</v>
      </c>
      <c r="F17" s="80">
        <v>2514.2947294604141</v>
      </c>
      <c r="G17" s="80">
        <v>1266.2001537574629</v>
      </c>
      <c r="H17" s="80">
        <v>7483.7034745944702</v>
      </c>
      <c r="I17" s="80">
        <v>1891.7746456927678</v>
      </c>
      <c r="J17" s="80">
        <v>2450.2639109055895</v>
      </c>
      <c r="K17" s="80">
        <v>3141.6649179961128</v>
      </c>
    </row>
    <row r="18" spans="2:11" ht="14.25" x14ac:dyDescent="0.25">
      <c r="B18" s="63" t="s">
        <v>165</v>
      </c>
      <c r="C18" s="80">
        <v>9871.2666181477962</v>
      </c>
      <c r="D18" s="80">
        <v>4883.2285520917922</v>
      </c>
      <c r="E18" s="80">
        <v>2183.4709772343035</v>
      </c>
      <c r="F18" s="80">
        <v>2362.0520992144984</v>
      </c>
      <c r="G18" s="80">
        <v>337.70547564298749</v>
      </c>
      <c r="H18" s="80">
        <v>4988.0380660560113</v>
      </c>
      <c r="I18" s="80">
        <v>899.44297541134836</v>
      </c>
      <c r="J18" s="80">
        <v>2043.8820152021415</v>
      </c>
      <c r="K18" s="80">
        <v>2044.7130754425216</v>
      </c>
    </row>
    <row r="19" spans="2:11" ht="14.25" x14ac:dyDescent="0.25">
      <c r="B19" s="63" t="s">
        <v>166</v>
      </c>
      <c r="C19" s="80">
        <v>6092.0047244596508</v>
      </c>
      <c r="D19" s="80">
        <v>2725.1702483914692</v>
      </c>
      <c r="E19" s="80">
        <v>817.74648427119996</v>
      </c>
      <c r="F19" s="80">
        <v>1488.944249443219</v>
      </c>
      <c r="G19" s="80">
        <v>418.47951467704939</v>
      </c>
      <c r="H19" s="80">
        <v>3366.8344760681816</v>
      </c>
      <c r="I19" s="80">
        <v>491.20564168691737</v>
      </c>
      <c r="J19" s="80">
        <v>1853.5105258927895</v>
      </c>
      <c r="K19" s="80">
        <v>1022.1183084884734</v>
      </c>
    </row>
    <row r="20" spans="2:11" ht="14.25" x14ac:dyDescent="0.25">
      <c r="B20" s="63" t="s">
        <v>167</v>
      </c>
      <c r="C20" s="80">
        <v>6874.4339683453236</v>
      </c>
      <c r="D20" s="80">
        <v>4518.4698962746979</v>
      </c>
      <c r="E20" s="80">
        <v>1503.7085253785845</v>
      </c>
      <c r="F20" s="80">
        <v>2670.9639051323165</v>
      </c>
      <c r="G20" s="80">
        <v>343.79746576379898</v>
      </c>
      <c r="H20" s="80">
        <v>2355.964072070622</v>
      </c>
      <c r="I20" s="80">
        <v>1387.5361786708165</v>
      </c>
      <c r="J20" s="80">
        <v>139.23980693908013</v>
      </c>
      <c r="K20" s="80">
        <v>829.18808646072557</v>
      </c>
    </row>
    <row r="21" spans="2:11" ht="14.25" x14ac:dyDescent="0.25">
      <c r="B21" s="63" t="s">
        <v>168</v>
      </c>
      <c r="C21" s="80">
        <v>32239.166576062453</v>
      </c>
      <c r="D21" s="80">
        <v>21782.77381866963</v>
      </c>
      <c r="E21" s="80">
        <v>11674.751819054489</v>
      </c>
      <c r="F21" s="80">
        <v>9261.863352416316</v>
      </c>
      <c r="G21" s="80">
        <v>846.15864719882745</v>
      </c>
      <c r="H21" s="80">
        <v>10456.39275739283</v>
      </c>
      <c r="I21" s="80">
        <v>4577.4225244515019</v>
      </c>
      <c r="J21" s="80">
        <v>2218.7451007759505</v>
      </c>
      <c r="K21" s="80">
        <v>3660.2251321653812</v>
      </c>
    </row>
    <row r="22" spans="2:11" ht="14.25" x14ac:dyDescent="0.25">
      <c r="B22" s="63" t="s">
        <v>169</v>
      </c>
      <c r="C22" s="80">
        <v>28313.322828514385</v>
      </c>
      <c r="D22" s="80">
        <v>14606.107066863564</v>
      </c>
      <c r="E22" s="80">
        <v>8843.3764915303927</v>
      </c>
      <c r="F22" s="80">
        <v>4541.655779951162</v>
      </c>
      <c r="G22" s="80">
        <v>1221.0747953820121</v>
      </c>
      <c r="H22" s="80">
        <v>13707.215761650825</v>
      </c>
      <c r="I22" s="80">
        <v>4607.5669366139819</v>
      </c>
      <c r="J22" s="80">
        <v>3241.8324695816</v>
      </c>
      <c r="K22" s="80">
        <v>5857.8163554552493</v>
      </c>
    </row>
    <row r="23" spans="2:11" ht="14.25" x14ac:dyDescent="0.25">
      <c r="B23" s="63" t="s">
        <v>170</v>
      </c>
      <c r="C23" s="80">
        <v>17901.444790903082</v>
      </c>
      <c r="D23" s="80">
        <v>15693.231318720453</v>
      </c>
      <c r="E23" s="80">
        <v>6920.4285487350107</v>
      </c>
      <c r="F23" s="80">
        <v>6157.6376806171675</v>
      </c>
      <c r="G23" s="80">
        <v>2615.1650893682727</v>
      </c>
      <c r="H23" s="80">
        <v>2208.2134721826274</v>
      </c>
      <c r="I23" s="80">
        <v>835.30227007489668</v>
      </c>
      <c r="J23" s="80">
        <v>608.01386304335824</v>
      </c>
      <c r="K23" s="80">
        <v>764.89733906437277</v>
      </c>
    </row>
    <row r="24" spans="2:11" ht="14.25" x14ac:dyDescent="0.25">
      <c r="B24" s="63" t="s">
        <v>171</v>
      </c>
      <c r="C24" s="80">
        <v>5670.6334014245831</v>
      </c>
      <c r="D24" s="80">
        <v>2526.6048626612005</v>
      </c>
      <c r="E24" s="80">
        <v>558.36916892487784</v>
      </c>
      <c r="F24" s="80">
        <v>1355.2565919766698</v>
      </c>
      <c r="G24" s="80">
        <v>612.97910175965262</v>
      </c>
      <c r="H24" s="80">
        <v>3144.0285387633812</v>
      </c>
      <c r="I24" s="80">
        <v>278.85493558485274</v>
      </c>
      <c r="J24" s="80">
        <v>1308.9042622802879</v>
      </c>
      <c r="K24" s="80">
        <v>1556.2693408982416</v>
      </c>
    </row>
    <row r="25" spans="2:11" ht="14.25" x14ac:dyDescent="0.25">
      <c r="B25" s="63" t="s">
        <v>172</v>
      </c>
      <c r="C25" s="80">
        <v>17946.690748455661</v>
      </c>
      <c r="D25" s="80">
        <v>10510.867997828225</v>
      </c>
      <c r="E25" s="80">
        <v>3361.4123451659002</v>
      </c>
      <c r="F25" s="80">
        <v>4492.5962315251136</v>
      </c>
      <c r="G25" s="80">
        <v>2656.8594211372083</v>
      </c>
      <c r="H25" s="80">
        <v>7435.8227506274297</v>
      </c>
      <c r="I25" s="80">
        <v>2329.6860563991759</v>
      </c>
      <c r="J25" s="80">
        <v>3005.3659625770711</v>
      </c>
      <c r="K25" s="80">
        <v>2100.7707316511778</v>
      </c>
    </row>
    <row r="26" spans="2:11" ht="14.25" x14ac:dyDescent="0.25">
      <c r="B26" s="63" t="s">
        <v>173</v>
      </c>
      <c r="C26" s="80">
        <v>23008.004051369186</v>
      </c>
      <c r="D26" s="80">
        <v>13824.625104731973</v>
      </c>
      <c r="E26" s="80">
        <v>6814.8185153260611</v>
      </c>
      <c r="F26" s="80">
        <v>5256.2687191943205</v>
      </c>
      <c r="G26" s="80">
        <v>1753.5378702115938</v>
      </c>
      <c r="H26" s="80">
        <v>9183.3789466371927</v>
      </c>
      <c r="I26" s="80">
        <v>3267.7196135939639</v>
      </c>
      <c r="J26" s="80">
        <v>2149.7086486558051</v>
      </c>
      <c r="K26" s="80">
        <v>3765.9506843874328</v>
      </c>
    </row>
    <row r="27" spans="2:11" ht="30.75" customHeight="1" x14ac:dyDescent="0.25">
      <c r="B27" s="72" t="s">
        <v>174</v>
      </c>
      <c r="C27" s="80">
        <v>9241.301844199319</v>
      </c>
      <c r="D27" s="80">
        <v>6685.3675275599726</v>
      </c>
      <c r="E27" s="80">
        <v>1705.6805695314131</v>
      </c>
      <c r="F27" s="80">
        <v>4824.7766148189839</v>
      </c>
      <c r="G27" s="80">
        <v>154.9103432095755</v>
      </c>
      <c r="H27" s="80">
        <v>2555.9343166393446</v>
      </c>
      <c r="I27" s="80">
        <v>171.9724939655994</v>
      </c>
      <c r="J27" s="80">
        <v>1122.7400344772266</v>
      </c>
      <c r="K27" s="80">
        <v>1261.2217881965198</v>
      </c>
    </row>
    <row r="28" spans="2:11" x14ac:dyDescent="0.25">
      <c r="B28" s="200"/>
      <c r="C28" s="200"/>
      <c r="D28" s="200"/>
      <c r="E28" s="200"/>
      <c r="F28" s="200"/>
      <c r="G28" s="200"/>
      <c r="H28" s="200"/>
      <c r="I28" s="200"/>
      <c r="J28" s="200"/>
      <c r="K28" s="200"/>
    </row>
    <row r="29" spans="2:11" x14ac:dyDescent="0.25">
      <c r="B29" s="183" t="s">
        <v>162</v>
      </c>
      <c r="C29" s="183"/>
      <c r="D29" s="183"/>
      <c r="E29" s="183"/>
      <c r="F29" s="183"/>
      <c r="G29" s="183"/>
      <c r="H29" s="183"/>
      <c r="I29" s="183"/>
      <c r="J29" s="183"/>
      <c r="K29" s="183"/>
    </row>
    <row r="30" spans="2:11" ht="14.25" x14ac:dyDescent="0.25">
      <c r="B30" s="63" t="s">
        <v>175</v>
      </c>
      <c r="C30" s="80">
        <v>3670.9808025804123</v>
      </c>
      <c r="D30" s="80">
        <v>2555.2097866068789</v>
      </c>
      <c r="E30" s="80">
        <v>823.28907532103028</v>
      </c>
      <c r="F30" s="80">
        <v>1088.9217763592565</v>
      </c>
      <c r="G30" s="80">
        <v>642.9989349265926</v>
      </c>
      <c r="H30" s="80">
        <v>1115.7710159735338</v>
      </c>
      <c r="I30" s="80">
        <v>126.68448775414622</v>
      </c>
      <c r="J30" s="80">
        <v>443.62627837735931</v>
      </c>
      <c r="K30" s="80">
        <v>545.4602498420287</v>
      </c>
    </row>
    <row r="31" spans="2:11" ht="14.25" x14ac:dyDescent="0.25">
      <c r="B31" s="63" t="s">
        <v>176</v>
      </c>
      <c r="C31" s="80">
        <v>26344.246669937405</v>
      </c>
      <c r="D31" s="80">
        <v>20659.608396918025</v>
      </c>
      <c r="E31" s="80">
        <v>6458.4345615206066</v>
      </c>
      <c r="F31" s="80">
        <v>13327.058801019188</v>
      </c>
      <c r="G31" s="80">
        <v>874.11503437823535</v>
      </c>
      <c r="H31" s="80">
        <v>5684.6382730193754</v>
      </c>
      <c r="I31" s="80">
        <v>1089.4650791207032</v>
      </c>
      <c r="J31" s="80">
        <v>2618.4049766038797</v>
      </c>
      <c r="K31" s="80">
        <v>1976.7682172947943</v>
      </c>
    </row>
    <row r="32" spans="2:11" ht="14.25" x14ac:dyDescent="0.25">
      <c r="B32" s="63" t="s">
        <v>177</v>
      </c>
      <c r="C32" s="80">
        <v>3685.798611689122</v>
      </c>
      <c r="D32" s="80">
        <v>1999.6095340905788</v>
      </c>
      <c r="E32" s="80">
        <v>733.21822298803693</v>
      </c>
      <c r="F32" s="80">
        <v>1110.9558331044632</v>
      </c>
      <c r="G32" s="80">
        <v>155.43547799807874</v>
      </c>
      <c r="H32" s="80">
        <v>1686.1890775985437</v>
      </c>
      <c r="I32" s="80">
        <v>475.01249519602896</v>
      </c>
      <c r="J32" s="80">
        <v>661.03264885491103</v>
      </c>
      <c r="K32" s="80">
        <v>550.14393354760352</v>
      </c>
    </row>
    <row r="33" spans="2:11" ht="14.25" x14ac:dyDescent="0.25">
      <c r="B33" s="63" t="s">
        <v>178</v>
      </c>
      <c r="C33" s="80">
        <v>1313.4256800697922</v>
      </c>
      <c r="D33" s="80">
        <v>1002.5355699810229</v>
      </c>
      <c r="E33" s="80">
        <v>851.41633822125561</v>
      </c>
      <c r="F33" s="80">
        <v>115.53834195350267</v>
      </c>
      <c r="G33" s="80">
        <v>35.58088980626443</v>
      </c>
      <c r="H33" s="80">
        <v>310.89011008876901</v>
      </c>
      <c r="I33" s="80">
        <v>10.408508201151854</v>
      </c>
      <c r="J33" s="80">
        <v>242.69390077098751</v>
      </c>
      <c r="K33" s="80">
        <v>57.787701116629741</v>
      </c>
    </row>
    <row r="34" spans="2:11" ht="14.25" x14ac:dyDescent="0.25">
      <c r="B34" s="63" t="s">
        <v>179</v>
      </c>
      <c r="C34" s="80">
        <v>20586.443616158882</v>
      </c>
      <c r="D34" s="80">
        <v>9788.9807767153197</v>
      </c>
      <c r="E34" s="80">
        <v>1040.6563726590191</v>
      </c>
      <c r="F34" s="80">
        <v>6220.0033256784282</v>
      </c>
      <c r="G34" s="80">
        <v>2528.3210783778777</v>
      </c>
      <c r="H34" s="80">
        <v>10797.462839443551</v>
      </c>
      <c r="I34" s="80">
        <v>2136.7176863336113</v>
      </c>
      <c r="J34" s="80">
        <v>3796.7152080335582</v>
      </c>
      <c r="K34" s="80">
        <v>4864.0299450763805</v>
      </c>
    </row>
    <row r="35" spans="2:11" ht="14.25" x14ac:dyDescent="0.25">
      <c r="B35" s="63" t="s">
        <v>180</v>
      </c>
      <c r="C35" s="80">
        <v>3.4668111985842893</v>
      </c>
      <c r="D35" s="80">
        <v>3.4668111985842893</v>
      </c>
      <c r="E35" s="80"/>
      <c r="F35" s="80"/>
      <c r="G35" s="80">
        <v>3.4668111985842893</v>
      </c>
      <c r="H35" s="80"/>
      <c r="I35" s="80"/>
      <c r="J35" s="80"/>
      <c r="K35" s="80"/>
    </row>
    <row r="36" spans="2:11" x14ac:dyDescent="0.25">
      <c r="B36" s="174"/>
      <c r="C36" s="174"/>
      <c r="D36" s="174"/>
      <c r="E36" s="174"/>
      <c r="F36" s="174"/>
      <c r="G36" s="174"/>
      <c r="H36" s="174"/>
      <c r="I36" s="174"/>
      <c r="J36" s="174"/>
      <c r="K36" s="174"/>
    </row>
    <row r="37" spans="2:11" x14ac:dyDescent="0.25">
      <c r="B37" s="183" t="s">
        <v>163</v>
      </c>
      <c r="C37" s="183"/>
      <c r="D37" s="183"/>
      <c r="E37" s="183"/>
      <c r="F37" s="183"/>
      <c r="G37" s="183"/>
      <c r="H37" s="183"/>
      <c r="I37" s="183"/>
      <c r="J37" s="183"/>
      <c r="K37" s="183"/>
    </row>
    <row r="38" spans="2:11" ht="14.25" x14ac:dyDescent="0.25">
      <c r="B38" s="63" t="s">
        <v>181</v>
      </c>
      <c r="C38" s="80">
        <v>2825.5643466556285</v>
      </c>
      <c r="D38" s="80">
        <v>1120.5088643768427</v>
      </c>
      <c r="E38" s="80">
        <v>461.98193465635075</v>
      </c>
      <c r="F38" s="80">
        <v>382.99530972748215</v>
      </c>
      <c r="G38" s="80">
        <v>275.53161999301034</v>
      </c>
      <c r="H38" s="80">
        <v>1705.0554822787853</v>
      </c>
      <c r="I38" s="80">
        <v>157.06023687280083</v>
      </c>
      <c r="J38" s="80">
        <v>969.38872549736527</v>
      </c>
      <c r="K38" s="80">
        <v>578.60651990861925</v>
      </c>
    </row>
    <row r="39" spans="2:11" ht="14.25" x14ac:dyDescent="0.25">
      <c r="B39" s="63" t="s">
        <v>182</v>
      </c>
      <c r="C39" s="80">
        <v>1036.4674403914466</v>
      </c>
      <c r="D39" s="80">
        <v>717.84126721990401</v>
      </c>
      <c r="E39" s="80">
        <v>79.22860678502677</v>
      </c>
      <c r="F39" s="80">
        <v>601.77462997206442</v>
      </c>
      <c r="G39" s="80">
        <v>36.838030462812796</v>
      </c>
      <c r="H39" s="80">
        <v>318.62617317154292</v>
      </c>
      <c r="I39" s="80">
        <v>7.2469315836621391</v>
      </c>
      <c r="J39" s="80">
        <v>306.37924158788081</v>
      </c>
      <c r="K39" s="80">
        <v>5</v>
      </c>
    </row>
    <row r="40" spans="2:11" ht="14.25" x14ac:dyDescent="0.25">
      <c r="B40" s="63" t="s">
        <v>183</v>
      </c>
      <c r="C40" s="80">
        <v>6458.3707770507908</v>
      </c>
      <c r="D40" s="80">
        <v>4946.2219691049495</v>
      </c>
      <c r="E40" s="80">
        <v>780.06309900097972</v>
      </c>
      <c r="F40" s="80">
        <v>4159.0643913299118</v>
      </c>
      <c r="G40" s="80">
        <v>7.0944787740575146</v>
      </c>
      <c r="H40" s="80">
        <v>1512.1488079458393</v>
      </c>
      <c r="I40" s="80">
        <v>461.75762556206962</v>
      </c>
      <c r="J40" s="80">
        <v>406.94788791573831</v>
      </c>
      <c r="K40" s="80">
        <v>643.44329446803181</v>
      </c>
    </row>
    <row r="41" spans="2:11" ht="14.25" x14ac:dyDescent="0.25">
      <c r="B41" s="63" t="s">
        <v>184</v>
      </c>
      <c r="C41" s="80">
        <v>1221.2724302513273</v>
      </c>
      <c r="D41" s="80">
        <v>960.13002203321798</v>
      </c>
      <c r="E41" s="80">
        <v>253.95835958090314</v>
      </c>
      <c r="F41" s="80">
        <v>706.17166245231465</v>
      </c>
      <c r="G41" s="80"/>
      <c r="H41" s="80">
        <v>261.14240821810944</v>
      </c>
      <c r="I41" s="80">
        <v>53.799925139571201</v>
      </c>
      <c r="J41" s="80">
        <v>15.986677991840013</v>
      </c>
      <c r="K41" s="80">
        <v>191.35580508669824</v>
      </c>
    </row>
    <row r="42" spans="2:11" ht="14.25" x14ac:dyDescent="0.25">
      <c r="B42" s="63" t="s">
        <v>185</v>
      </c>
      <c r="C42" s="80">
        <v>4152.5778792003784</v>
      </c>
      <c r="D42" s="80">
        <v>3487.9829877452707</v>
      </c>
      <c r="E42" s="80">
        <v>594.57570922078196</v>
      </c>
      <c r="F42" s="80">
        <v>2186.672111933623</v>
      </c>
      <c r="G42" s="80">
        <v>706.73516659086692</v>
      </c>
      <c r="H42" s="80">
        <v>664.59489145510622</v>
      </c>
      <c r="I42" s="80">
        <v>132.38366047522896</v>
      </c>
      <c r="J42" s="80">
        <v>224.69037418309193</v>
      </c>
      <c r="K42" s="80">
        <v>307.52085679678532</v>
      </c>
    </row>
    <row r="43" spans="2:11" ht="14.25" x14ac:dyDescent="0.25">
      <c r="B43" s="63" t="s">
        <v>186</v>
      </c>
      <c r="C43" s="80">
        <v>1924.1710320250595</v>
      </c>
      <c r="D43" s="80">
        <v>835.27998858273611</v>
      </c>
      <c r="E43" s="80">
        <v>272.408387730958</v>
      </c>
      <c r="F43" s="80">
        <v>378.98102595203562</v>
      </c>
      <c r="G43" s="80">
        <v>183.8905748997424</v>
      </c>
      <c r="H43" s="80">
        <v>1088.8910434423226</v>
      </c>
      <c r="I43" s="80">
        <v>234.29977507838103</v>
      </c>
      <c r="J43" s="80">
        <v>403.86185744278617</v>
      </c>
      <c r="K43" s="80">
        <v>450.72941092115599</v>
      </c>
    </row>
    <row r="44" spans="2:11" ht="14.25" x14ac:dyDescent="0.3">
      <c r="B44" s="18"/>
      <c r="C44" s="18"/>
      <c r="D44" s="18"/>
      <c r="E44" s="18"/>
      <c r="F44" s="18"/>
      <c r="G44" s="18"/>
      <c r="H44" s="18"/>
      <c r="I44" s="18"/>
      <c r="J44" s="18"/>
      <c r="K44" s="18"/>
    </row>
    <row r="45" spans="2:11" ht="14.25" x14ac:dyDescent="0.25">
      <c r="B45" s="165" t="s">
        <v>499</v>
      </c>
      <c r="C45" s="165"/>
      <c r="D45" s="165"/>
      <c r="E45" s="165"/>
      <c r="F45" s="165"/>
      <c r="G45" s="165"/>
      <c r="H45" s="165"/>
      <c r="I45" s="165"/>
      <c r="J45" s="165"/>
      <c r="K45" s="165"/>
    </row>
  </sheetData>
  <mergeCells count="16">
    <mergeCell ref="B45:K45"/>
    <mergeCell ref="B15:K15"/>
    <mergeCell ref="B16:K16"/>
    <mergeCell ref="B28:K28"/>
    <mergeCell ref="B29:K29"/>
    <mergeCell ref="B36:K36"/>
    <mergeCell ref="B37:K37"/>
    <mergeCell ref="B6:P6"/>
    <mergeCell ref="B7:P7"/>
    <mergeCell ref="B8:B10"/>
    <mergeCell ref="C8:C10"/>
    <mergeCell ref="D8:K8"/>
    <mergeCell ref="D9:D10"/>
    <mergeCell ref="E9:G9"/>
    <mergeCell ref="H9:H10"/>
    <mergeCell ref="I9:K9"/>
  </mergeCells>
  <hyperlinks>
    <hyperlink ref="M8" location="ÍNDICE!A1" display="ÍNDICE"/>
  </hyperlinks>
  <pageMargins left="0.7" right="0.7" top="0.75" bottom="0.75" header="0.3" footer="0.3"/>
  <pageSetup paperSize="9" orientation="portrait" r:id="rId1"/>
  <drawing r:id="rId2"/>
</worksheet>
</file>

<file path=xl/worksheets/sheet5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P45"/>
  <sheetViews>
    <sheetView showGridLines="0" zoomScaleNormal="100" workbookViewId="0">
      <selection activeCell="M8" sqref="M8"/>
    </sheetView>
  </sheetViews>
  <sheetFormatPr baseColWidth="10" defaultColWidth="8" defaultRowHeight="13.5" x14ac:dyDescent="0.25"/>
  <cols>
    <col min="1" max="1" width="1.75" style="8" customWidth="1"/>
    <col min="2" max="2" width="22.5" style="8" customWidth="1"/>
    <col min="3" max="11" width="13.75" style="7" customWidth="1"/>
    <col min="12" max="15" width="8.25" style="8" bestFit="1" customWidth="1"/>
    <col min="16" max="16" width="10.125" style="8" bestFit="1" customWidth="1"/>
    <col min="17" max="16384" width="8" style="8"/>
  </cols>
  <sheetData>
    <row r="5" spans="2:16" ht="16.5" x14ac:dyDescent="0.3">
      <c r="B5" s="5"/>
      <c r="C5" s="6"/>
      <c r="D5" s="6"/>
      <c r="E5" s="6"/>
      <c r="F5" s="6"/>
      <c r="G5" s="6"/>
      <c r="H5" s="6"/>
      <c r="I5" s="6"/>
    </row>
    <row r="6" spans="2:16" ht="17.25" x14ac:dyDescent="0.3">
      <c r="B6" s="160"/>
      <c r="C6" s="160"/>
      <c r="D6" s="160"/>
      <c r="E6" s="160"/>
      <c r="F6" s="160"/>
      <c r="G6" s="160"/>
      <c r="H6" s="160"/>
      <c r="I6" s="160"/>
      <c r="J6" s="160"/>
      <c r="K6" s="160"/>
      <c r="L6" s="160"/>
      <c r="M6" s="160"/>
      <c r="N6" s="160"/>
      <c r="O6" s="160"/>
      <c r="P6" s="160"/>
    </row>
    <row r="7" spans="2:16" ht="30" customHeight="1" x14ac:dyDescent="0.3">
      <c r="B7" s="160"/>
      <c r="C7" s="160"/>
      <c r="D7" s="160"/>
      <c r="E7" s="160"/>
      <c r="F7" s="160"/>
      <c r="G7" s="160"/>
      <c r="H7" s="160"/>
      <c r="I7" s="160"/>
      <c r="J7" s="160"/>
      <c r="K7" s="160"/>
      <c r="L7" s="160"/>
      <c r="M7" s="160"/>
      <c r="N7" s="160"/>
      <c r="O7" s="160"/>
      <c r="P7" s="160"/>
    </row>
    <row r="8" spans="2:16" ht="30" customHeight="1" x14ac:dyDescent="0.25">
      <c r="B8" s="178" t="s">
        <v>148</v>
      </c>
      <c r="C8" s="201" t="s">
        <v>340</v>
      </c>
      <c r="D8" s="179" t="s">
        <v>341</v>
      </c>
      <c r="E8" s="179"/>
      <c r="F8" s="179"/>
      <c r="G8" s="179"/>
      <c r="H8" s="179"/>
      <c r="I8" s="179"/>
      <c r="J8" s="179"/>
      <c r="K8" s="179"/>
      <c r="L8" s="24"/>
      <c r="M8" s="23" t="s">
        <v>150</v>
      </c>
    </row>
    <row r="9" spans="2:16" ht="30" customHeight="1" x14ac:dyDescent="0.25">
      <c r="B9" s="178"/>
      <c r="C9" s="201"/>
      <c r="D9" s="179" t="s">
        <v>342</v>
      </c>
      <c r="E9" s="179" t="s">
        <v>343</v>
      </c>
      <c r="F9" s="179"/>
      <c r="G9" s="179"/>
      <c r="H9" s="179" t="s">
        <v>342</v>
      </c>
      <c r="I9" s="179" t="s">
        <v>344</v>
      </c>
      <c r="J9" s="179"/>
      <c r="K9" s="179"/>
      <c r="L9" s="24"/>
      <c r="M9" s="24"/>
    </row>
    <row r="10" spans="2:16" ht="54" x14ac:dyDescent="0.25">
      <c r="B10" s="178"/>
      <c r="C10" s="201"/>
      <c r="D10" s="179"/>
      <c r="E10" s="67" t="s">
        <v>346</v>
      </c>
      <c r="F10" s="67" t="s">
        <v>347</v>
      </c>
      <c r="G10" s="67" t="s">
        <v>348</v>
      </c>
      <c r="H10" s="179"/>
      <c r="I10" s="67" t="s">
        <v>349</v>
      </c>
      <c r="J10" s="67" t="s">
        <v>350</v>
      </c>
      <c r="K10" s="67" t="s">
        <v>351</v>
      </c>
      <c r="L10" s="24"/>
      <c r="M10" s="24"/>
    </row>
    <row r="11" spans="2:16" x14ac:dyDescent="0.25">
      <c r="B11" s="71" t="s">
        <v>160</v>
      </c>
      <c r="C11" s="83">
        <v>147930.93994880654</v>
      </c>
      <c r="D11" s="83">
        <v>70450.559362818807</v>
      </c>
      <c r="E11" s="83">
        <v>50347.225570135233</v>
      </c>
      <c r="F11" s="83">
        <v>14473.515653931678</v>
      </c>
      <c r="G11" s="83">
        <v>5629.8181387520181</v>
      </c>
      <c r="H11" s="83">
        <v>77480.38058598827</v>
      </c>
      <c r="I11" s="83">
        <v>17963.570597848538</v>
      </c>
      <c r="J11" s="83">
        <v>13998.977070802192</v>
      </c>
      <c r="K11" s="83">
        <v>45517.832917337561</v>
      </c>
    </row>
    <row r="12" spans="2:16" ht="14.25" x14ac:dyDescent="0.25">
      <c r="B12" s="63" t="s">
        <v>161</v>
      </c>
      <c r="C12" s="80">
        <v>107687.09030155803</v>
      </c>
      <c r="D12" s="80">
        <v>56580.927541176941</v>
      </c>
      <c r="E12" s="80">
        <v>42453.990045621023</v>
      </c>
      <c r="F12" s="80">
        <v>10019.063970586958</v>
      </c>
      <c r="G12" s="80">
        <v>4107.8735249692181</v>
      </c>
      <c r="H12" s="80">
        <v>51106.162760381456</v>
      </c>
      <c r="I12" s="80">
        <v>13891.324232952902</v>
      </c>
      <c r="J12" s="80">
        <v>8572.0197312425389</v>
      </c>
      <c r="K12" s="80">
        <v>28642.818796186028</v>
      </c>
    </row>
    <row r="13" spans="2:16" ht="14.25" x14ac:dyDescent="0.25">
      <c r="B13" s="63" t="s">
        <v>162</v>
      </c>
      <c r="C13" s="80">
        <v>28011.091514358064</v>
      </c>
      <c r="D13" s="80">
        <v>9194.1132563989031</v>
      </c>
      <c r="E13" s="80">
        <v>5702.3901388678405</v>
      </c>
      <c r="F13" s="80">
        <v>2886.3199979938472</v>
      </c>
      <c r="G13" s="80">
        <v>605.40311953722642</v>
      </c>
      <c r="H13" s="80">
        <v>18816.978257959145</v>
      </c>
      <c r="I13" s="80">
        <v>2844.4305569961534</v>
      </c>
      <c r="J13" s="80">
        <v>3532.9468745455438</v>
      </c>
      <c r="K13" s="80">
        <v>12439.600826417447</v>
      </c>
    </row>
    <row r="14" spans="2:16" ht="14.25" x14ac:dyDescent="0.25">
      <c r="B14" s="63" t="s">
        <v>163</v>
      </c>
      <c r="C14" s="80">
        <v>12232.758132890494</v>
      </c>
      <c r="D14" s="80">
        <v>4675.5185652428045</v>
      </c>
      <c r="E14" s="80">
        <v>2190.8453856463429</v>
      </c>
      <c r="F14" s="80">
        <v>1568.1316853508827</v>
      </c>
      <c r="G14" s="80">
        <v>916.54149424557772</v>
      </c>
      <c r="H14" s="80">
        <v>7557.239567647689</v>
      </c>
      <c r="I14" s="80">
        <v>1227.8158078994888</v>
      </c>
      <c r="J14" s="80">
        <v>1894.0104650141091</v>
      </c>
      <c r="K14" s="80">
        <v>4435.4132947340913</v>
      </c>
    </row>
    <row r="15" spans="2:16" x14ac:dyDescent="0.25">
      <c r="B15" s="174"/>
      <c r="C15" s="174"/>
      <c r="D15" s="174"/>
      <c r="E15" s="174"/>
      <c r="F15" s="174"/>
      <c r="G15" s="174"/>
      <c r="H15" s="174"/>
      <c r="I15" s="174"/>
      <c r="J15" s="174"/>
      <c r="K15" s="174"/>
    </row>
    <row r="16" spans="2:16" x14ac:dyDescent="0.25">
      <c r="B16" s="183" t="s">
        <v>161</v>
      </c>
      <c r="C16" s="183"/>
      <c r="D16" s="183"/>
      <c r="E16" s="183"/>
      <c r="F16" s="183"/>
      <c r="G16" s="183"/>
      <c r="H16" s="183"/>
      <c r="I16" s="183"/>
      <c r="J16" s="183"/>
      <c r="K16" s="183"/>
    </row>
    <row r="17" spans="2:11" ht="14.25" x14ac:dyDescent="0.25">
      <c r="B17" s="63" t="s">
        <v>164</v>
      </c>
      <c r="C17" s="80">
        <v>30625.488768986215</v>
      </c>
      <c r="D17" s="80">
        <v>23058.477806343424</v>
      </c>
      <c r="E17" s="80">
        <v>21539.255334020199</v>
      </c>
      <c r="F17" s="80">
        <v>1030.5726117985532</v>
      </c>
      <c r="G17" s="80">
        <v>488.64986052465957</v>
      </c>
      <c r="H17" s="80">
        <v>7567.0109626428202</v>
      </c>
      <c r="I17" s="80">
        <v>1934.7091216353276</v>
      </c>
      <c r="J17" s="80">
        <v>1399.2494686305054</v>
      </c>
      <c r="K17" s="80">
        <v>4233.0523723769902</v>
      </c>
    </row>
    <row r="18" spans="2:11" ht="14.25" x14ac:dyDescent="0.25">
      <c r="B18" s="63" t="s">
        <v>165</v>
      </c>
      <c r="C18" s="80">
        <v>8078.8083114299525</v>
      </c>
      <c r="D18" s="80">
        <v>3401.4849574352834</v>
      </c>
      <c r="E18" s="80">
        <v>1854.191355263463</v>
      </c>
      <c r="F18" s="80">
        <v>1261.2871140979908</v>
      </c>
      <c r="G18" s="80">
        <v>286.00648807382993</v>
      </c>
      <c r="H18" s="80">
        <v>4677.3233539946723</v>
      </c>
      <c r="I18" s="80">
        <v>1091.0432314036661</v>
      </c>
      <c r="J18" s="80">
        <v>483.57147170460598</v>
      </c>
      <c r="K18" s="80">
        <v>3102.7086508863972</v>
      </c>
    </row>
    <row r="19" spans="2:11" ht="14.25" x14ac:dyDescent="0.25">
      <c r="B19" s="63" t="s">
        <v>166</v>
      </c>
      <c r="C19" s="80">
        <v>4629.0742579011576</v>
      </c>
      <c r="D19" s="80">
        <v>2000.2701493271668</v>
      </c>
      <c r="E19" s="80">
        <v>915.20073752317182</v>
      </c>
      <c r="F19" s="80">
        <v>712.8941211504108</v>
      </c>
      <c r="G19" s="80">
        <v>372.17529065358355</v>
      </c>
      <c r="H19" s="80">
        <v>2628.8041085739947</v>
      </c>
      <c r="I19" s="80">
        <v>431.11149543290679</v>
      </c>
      <c r="J19" s="80">
        <v>1050.1562064824018</v>
      </c>
      <c r="K19" s="80">
        <v>1147.5364066586853</v>
      </c>
    </row>
    <row r="20" spans="2:11" ht="14.25" x14ac:dyDescent="0.25">
      <c r="B20" s="63" t="s">
        <v>167</v>
      </c>
      <c r="C20" s="80">
        <v>3564.9226763032784</v>
      </c>
      <c r="D20" s="80">
        <v>882.91104229275561</v>
      </c>
      <c r="E20" s="80">
        <v>418.50749637658299</v>
      </c>
      <c r="F20" s="80">
        <v>346.48750569399238</v>
      </c>
      <c r="G20" s="80">
        <v>117.91604022218053</v>
      </c>
      <c r="H20" s="80">
        <v>2682.0116340105246</v>
      </c>
      <c r="I20" s="80">
        <v>368.68012835505311</v>
      </c>
      <c r="J20" s="80">
        <v>271.82275079116573</v>
      </c>
      <c r="K20" s="80">
        <v>2041.5087548643035</v>
      </c>
    </row>
    <row r="21" spans="2:11" ht="14.25" x14ac:dyDescent="0.25">
      <c r="B21" s="63" t="s">
        <v>168</v>
      </c>
      <c r="C21" s="80">
        <v>13881.552624897859</v>
      </c>
      <c r="D21" s="80">
        <v>7763.6874165285535</v>
      </c>
      <c r="E21" s="80">
        <v>5132.1175099311922</v>
      </c>
      <c r="F21" s="80">
        <v>2096.8475465754591</v>
      </c>
      <c r="G21" s="80">
        <v>534.72236002189663</v>
      </c>
      <c r="H21" s="80">
        <v>6117.8652083693041</v>
      </c>
      <c r="I21" s="80">
        <v>1959.9189173477444</v>
      </c>
      <c r="J21" s="80">
        <v>1012.612612924577</v>
      </c>
      <c r="K21" s="80">
        <v>3145.3336780969817</v>
      </c>
    </row>
    <row r="22" spans="2:11" ht="14.25" x14ac:dyDescent="0.25">
      <c r="B22" s="63" t="s">
        <v>169</v>
      </c>
      <c r="C22" s="80">
        <v>13595.87470960154</v>
      </c>
      <c r="D22" s="80">
        <v>6090.9554356440149</v>
      </c>
      <c r="E22" s="80">
        <v>4759.8710713996043</v>
      </c>
      <c r="F22" s="80">
        <v>776.20802215619653</v>
      </c>
      <c r="G22" s="80">
        <v>554.87634208821851</v>
      </c>
      <c r="H22" s="80">
        <v>7504.919273957511</v>
      </c>
      <c r="I22" s="80">
        <v>3351.9970533550522</v>
      </c>
      <c r="J22" s="80">
        <v>804.24675651464599</v>
      </c>
      <c r="K22" s="80">
        <v>3348.6754640878135</v>
      </c>
    </row>
    <row r="23" spans="2:11" ht="14.25" x14ac:dyDescent="0.25">
      <c r="B23" s="63" t="s">
        <v>170</v>
      </c>
      <c r="C23" s="80">
        <v>5625.203911306151</v>
      </c>
      <c r="D23" s="80">
        <v>2415.50177599989</v>
      </c>
      <c r="E23" s="80">
        <v>1175.9988978489869</v>
      </c>
      <c r="F23" s="80">
        <v>869.94544773753648</v>
      </c>
      <c r="G23" s="80">
        <v>369.55743041336621</v>
      </c>
      <c r="H23" s="80">
        <v>3209.7021353062628</v>
      </c>
      <c r="I23" s="80">
        <v>699.94407121861241</v>
      </c>
      <c r="J23" s="80">
        <v>701.55148023101071</v>
      </c>
      <c r="K23" s="80">
        <v>1808.2065838566393</v>
      </c>
    </row>
    <row r="24" spans="2:11" ht="14.25" x14ac:dyDescent="0.25">
      <c r="B24" s="63" t="s">
        <v>171</v>
      </c>
      <c r="C24" s="80">
        <v>6227.8138895806223</v>
      </c>
      <c r="D24" s="80">
        <v>2445.499205125067</v>
      </c>
      <c r="E24" s="80">
        <v>1130.8368008690638</v>
      </c>
      <c r="F24" s="80">
        <v>831.19462484337123</v>
      </c>
      <c r="G24" s="80">
        <v>483.46777941263144</v>
      </c>
      <c r="H24" s="80">
        <v>3782.3146844555504</v>
      </c>
      <c r="I24" s="80">
        <v>612.94732131961018</v>
      </c>
      <c r="J24" s="80">
        <v>783.68448994739572</v>
      </c>
      <c r="K24" s="80">
        <v>2385.682873188543</v>
      </c>
    </row>
    <row r="25" spans="2:11" ht="14.25" x14ac:dyDescent="0.25">
      <c r="B25" s="63" t="s">
        <v>172</v>
      </c>
      <c r="C25" s="80">
        <v>11685.982687524684</v>
      </c>
      <c r="D25" s="80">
        <v>3672.9001015920771</v>
      </c>
      <c r="E25" s="80">
        <v>2191.2106310087538</v>
      </c>
      <c r="F25" s="80">
        <v>1043.4959748236784</v>
      </c>
      <c r="G25" s="80">
        <v>438.19349575964713</v>
      </c>
      <c r="H25" s="80">
        <v>8013.0825859326187</v>
      </c>
      <c r="I25" s="80">
        <v>2054.5386925058265</v>
      </c>
      <c r="J25" s="80">
        <v>1398.6572258408019</v>
      </c>
      <c r="K25" s="80">
        <v>4559.8866675859845</v>
      </c>
    </row>
    <row r="26" spans="2:11" ht="14.25" x14ac:dyDescent="0.25">
      <c r="B26" s="63" t="s">
        <v>173</v>
      </c>
      <c r="C26" s="80">
        <v>7261.9572220879627</v>
      </c>
      <c r="D26" s="80">
        <v>3956.6669330750774</v>
      </c>
      <c r="E26" s="80">
        <v>2836.3428578971325</v>
      </c>
      <c r="F26" s="80">
        <v>723.26462923995553</v>
      </c>
      <c r="G26" s="80">
        <v>397.05944593798938</v>
      </c>
      <c r="H26" s="80">
        <v>3305.2902890128858</v>
      </c>
      <c r="I26" s="80">
        <v>1047.849888363671</v>
      </c>
      <c r="J26" s="80">
        <v>517.11817849398938</v>
      </c>
      <c r="K26" s="80">
        <v>1740.3222221552237</v>
      </c>
    </row>
    <row r="27" spans="2:11" ht="30.75" customHeight="1" x14ac:dyDescent="0.25">
      <c r="B27" s="72" t="s">
        <v>174</v>
      </c>
      <c r="C27" s="80">
        <v>2510.4112419390708</v>
      </c>
      <c r="D27" s="80">
        <v>892.57271781375221</v>
      </c>
      <c r="E27" s="80">
        <v>500.45735348272223</v>
      </c>
      <c r="F27" s="80">
        <v>326.86637246981877</v>
      </c>
      <c r="G27" s="80">
        <v>65.248991861211167</v>
      </c>
      <c r="H27" s="80">
        <v>1617.8385241253184</v>
      </c>
      <c r="I27" s="80">
        <v>338.58431201542936</v>
      </c>
      <c r="J27" s="80">
        <v>149.34908968143191</v>
      </c>
      <c r="K27" s="80">
        <v>1129.9051224284574</v>
      </c>
    </row>
    <row r="28" spans="2:11" x14ac:dyDescent="0.25">
      <c r="B28" s="174"/>
      <c r="C28" s="174"/>
      <c r="D28" s="174"/>
      <c r="E28" s="174"/>
      <c r="F28" s="174"/>
      <c r="G28" s="174"/>
      <c r="H28" s="174"/>
      <c r="I28" s="174"/>
      <c r="J28" s="174"/>
      <c r="K28" s="174"/>
    </row>
    <row r="29" spans="2:11" x14ac:dyDescent="0.25">
      <c r="B29" s="183" t="s">
        <v>162</v>
      </c>
      <c r="C29" s="183"/>
      <c r="D29" s="183"/>
      <c r="E29" s="183"/>
      <c r="F29" s="183"/>
      <c r="G29" s="183"/>
      <c r="H29" s="183"/>
      <c r="I29" s="183"/>
      <c r="J29" s="183"/>
      <c r="K29" s="183"/>
    </row>
    <row r="30" spans="2:11" ht="14.25" x14ac:dyDescent="0.25">
      <c r="B30" s="63" t="s">
        <v>175</v>
      </c>
      <c r="C30" s="80">
        <v>4642.4641406201481</v>
      </c>
      <c r="D30" s="80">
        <v>1460.5019574438509</v>
      </c>
      <c r="E30" s="80">
        <v>593.84949778424777</v>
      </c>
      <c r="F30" s="80">
        <v>526.185983221068</v>
      </c>
      <c r="G30" s="80">
        <v>340.46647643853532</v>
      </c>
      <c r="H30" s="80">
        <v>3181.9621831763002</v>
      </c>
      <c r="I30" s="80">
        <v>207.01302340287987</v>
      </c>
      <c r="J30" s="80">
        <v>504.62203121581206</v>
      </c>
      <c r="K30" s="80">
        <v>2470.3271285576056</v>
      </c>
    </row>
    <row r="31" spans="2:11" ht="14.25" x14ac:dyDescent="0.25">
      <c r="B31" s="63" t="s">
        <v>176</v>
      </c>
      <c r="C31" s="80">
        <v>4449.6800190178565</v>
      </c>
      <c r="D31" s="80">
        <v>1710.5157833444725</v>
      </c>
      <c r="E31" s="80">
        <v>1001.2460594160792</v>
      </c>
      <c r="F31" s="80">
        <v>655.9466466849899</v>
      </c>
      <c r="G31" s="80">
        <v>53.323077243402601</v>
      </c>
      <c r="H31" s="80">
        <v>2739.1642356733851</v>
      </c>
      <c r="I31" s="80">
        <v>518.34199503825403</v>
      </c>
      <c r="J31" s="80">
        <v>625.72407673937801</v>
      </c>
      <c r="K31" s="80">
        <v>1595.0981638957524</v>
      </c>
    </row>
    <row r="32" spans="2:11" ht="14.25" x14ac:dyDescent="0.25">
      <c r="B32" s="63" t="s">
        <v>177</v>
      </c>
      <c r="C32" s="80">
        <v>3710.2140243226427</v>
      </c>
      <c r="D32" s="80">
        <v>833.83577206478276</v>
      </c>
      <c r="E32" s="80">
        <v>610.00065769176001</v>
      </c>
      <c r="F32" s="80">
        <v>219.83511437302241</v>
      </c>
      <c r="G32" s="80">
        <v>4</v>
      </c>
      <c r="H32" s="80">
        <v>2876.3782522578604</v>
      </c>
      <c r="I32" s="80">
        <v>495.84796097624383</v>
      </c>
      <c r="J32" s="80">
        <v>634.06646265927645</v>
      </c>
      <c r="K32" s="80">
        <v>1746.4638286223401</v>
      </c>
    </row>
    <row r="33" spans="2:11" ht="14.25" x14ac:dyDescent="0.25">
      <c r="B33" s="63" t="s">
        <v>178</v>
      </c>
      <c r="C33" s="80">
        <v>1721.8807916254891</v>
      </c>
      <c r="D33" s="80">
        <v>761.62379993986929</v>
      </c>
      <c r="E33" s="80">
        <v>461.14570527221201</v>
      </c>
      <c r="F33" s="80">
        <v>265.77894278623927</v>
      </c>
      <c r="G33" s="80">
        <v>34.699151881418274</v>
      </c>
      <c r="H33" s="80">
        <v>960.25699168561903</v>
      </c>
      <c r="I33" s="80">
        <v>434.3543326653076</v>
      </c>
      <c r="J33" s="80">
        <v>88.811169528519983</v>
      </c>
      <c r="K33" s="80">
        <v>437.09148949179138</v>
      </c>
    </row>
    <row r="34" spans="2:11" ht="14.25" x14ac:dyDescent="0.25">
      <c r="B34" s="63" t="s">
        <v>179</v>
      </c>
      <c r="C34" s="80">
        <v>13484.696633827874</v>
      </c>
      <c r="D34" s="80">
        <v>4427.0579911339155</v>
      </c>
      <c r="E34" s="80">
        <v>3036.1482187035381</v>
      </c>
      <c r="F34" s="80">
        <v>1218.5733109285259</v>
      </c>
      <c r="G34" s="80">
        <v>172.33646150184842</v>
      </c>
      <c r="H34" s="80">
        <v>9057.6386426939553</v>
      </c>
      <c r="I34" s="80">
        <v>1188.8732449134693</v>
      </c>
      <c r="J34" s="80">
        <v>1679.7231344025581</v>
      </c>
      <c r="K34" s="80">
        <v>6189.0422633779335</v>
      </c>
    </row>
    <row r="35" spans="2:11" ht="14.25" x14ac:dyDescent="0.25">
      <c r="B35" s="63" t="s">
        <v>180</v>
      </c>
      <c r="C35" s="80">
        <v>2.1559049440439093</v>
      </c>
      <c r="D35" s="80">
        <v>0.57795247202195477</v>
      </c>
      <c r="E35" s="80"/>
      <c r="F35" s="80"/>
      <c r="G35" s="80">
        <v>0.57795247202195477</v>
      </c>
      <c r="H35" s="80">
        <v>1.5779524720219547</v>
      </c>
      <c r="I35" s="80"/>
      <c r="J35" s="80"/>
      <c r="K35" s="80">
        <v>1.5779524720219547</v>
      </c>
    </row>
    <row r="36" spans="2:11" x14ac:dyDescent="0.25">
      <c r="B36" s="174"/>
      <c r="C36" s="174"/>
      <c r="D36" s="174"/>
      <c r="E36" s="174"/>
      <c r="F36" s="174"/>
      <c r="G36" s="174"/>
      <c r="H36" s="174"/>
      <c r="I36" s="174"/>
      <c r="J36" s="174"/>
      <c r="K36" s="174"/>
    </row>
    <row r="37" spans="2:11" x14ac:dyDescent="0.25">
      <c r="B37" s="183" t="s">
        <v>163</v>
      </c>
      <c r="C37" s="183"/>
      <c r="D37" s="183"/>
      <c r="E37" s="183"/>
      <c r="F37" s="183"/>
      <c r="G37" s="183"/>
      <c r="H37" s="183"/>
      <c r="I37" s="183"/>
      <c r="J37" s="183"/>
      <c r="K37" s="183"/>
    </row>
    <row r="38" spans="2:11" ht="14.25" x14ac:dyDescent="0.25">
      <c r="B38" s="63" t="s">
        <v>181</v>
      </c>
      <c r="C38" s="80">
        <v>3589.3115255592011</v>
      </c>
      <c r="D38" s="80">
        <v>1229.4609987006415</v>
      </c>
      <c r="E38" s="80">
        <v>749.51893164027581</v>
      </c>
      <c r="F38" s="80">
        <v>204.50710440918604</v>
      </c>
      <c r="G38" s="80">
        <v>275.43496265118011</v>
      </c>
      <c r="H38" s="80">
        <v>2359.8505268585563</v>
      </c>
      <c r="I38" s="80">
        <v>185.94929033930336</v>
      </c>
      <c r="J38" s="80">
        <v>875.01059766065305</v>
      </c>
      <c r="K38" s="80">
        <v>1298.8906388586006</v>
      </c>
    </row>
    <row r="39" spans="2:11" ht="14.25" x14ac:dyDescent="0.25">
      <c r="B39" s="63" t="s">
        <v>182</v>
      </c>
      <c r="C39" s="80">
        <v>775.05868060531407</v>
      </c>
      <c r="D39" s="80">
        <v>340.04853268348342</v>
      </c>
      <c r="E39" s="80">
        <v>259.03136184473476</v>
      </c>
      <c r="F39" s="80">
        <v>26.252030021038859</v>
      </c>
      <c r="G39" s="80">
        <v>54.765140817709792</v>
      </c>
      <c r="H39" s="80">
        <v>435.01014792183071</v>
      </c>
      <c r="I39" s="80">
        <v>222.90317322122246</v>
      </c>
      <c r="J39" s="80">
        <v>16.315804599718621</v>
      </c>
      <c r="K39" s="80">
        <v>195.79117010088956</v>
      </c>
    </row>
    <row r="40" spans="2:11" ht="14.25" x14ac:dyDescent="0.25">
      <c r="B40" s="63" t="s">
        <v>183</v>
      </c>
      <c r="C40" s="80">
        <v>909.10633486259985</v>
      </c>
      <c r="D40" s="80">
        <v>328.22089711389646</v>
      </c>
      <c r="E40" s="80">
        <v>152.06369191095331</v>
      </c>
      <c r="F40" s="80">
        <v>134.2285423694774</v>
      </c>
      <c r="G40" s="80">
        <v>41.928662833465751</v>
      </c>
      <c r="H40" s="80">
        <v>580.88543774870323</v>
      </c>
      <c r="I40" s="80">
        <v>122.57214245247343</v>
      </c>
      <c r="J40" s="80">
        <v>93.355723607310509</v>
      </c>
      <c r="K40" s="80">
        <v>364.9575716889193</v>
      </c>
    </row>
    <row r="41" spans="2:11" ht="14.25" x14ac:dyDescent="0.25">
      <c r="B41" s="63" t="s">
        <v>184</v>
      </c>
      <c r="C41" s="80">
        <v>491.46439128960077</v>
      </c>
      <c r="D41" s="80">
        <v>250.96370285263262</v>
      </c>
      <c r="E41" s="80">
        <v>36.436226569758603</v>
      </c>
      <c r="F41" s="80">
        <v>161.85802507073251</v>
      </c>
      <c r="G41" s="80">
        <v>52.669451212141531</v>
      </c>
      <c r="H41" s="80">
        <v>240.50068843696818</v>
      </c>
      <c r="I41" s="80">
        <v>1</v>
      </c>
      <c r="J41" s="80">
        <v>16.722463354828918</v>
      </c>
      <c r="K41" s="80">
        <v>222.77822508213927</v>
      </c>
    </row>
    <row r="42" spans="2:11" ht="14.25" x14ac:dyDescent="0.25">
      <c r="B42" s="63" t="s">
        <v>185</v>
      </c>
      <c r="C42" s="80">
        <v>3721.0685331696218</v>
      </c>
      <c r="D42" s="80">
        <v>1638.0393328223815</v>
      </c>
      <c r="E42" s="80">
        <v>620.94427543101142</v>
      </c>
      <c r="F42" s="80">
        <v>751.57026288653242</v>
      </c>
      <c r="G42" s="80">
        <v>265.52479450483719</v>
      </c>
      <c r="H42" s="80">
        <v>2083.0292003472418</v>
      </c>
      <c r="I42" s="80">
        <v>452.69041158022696</v>
      </c>
      <c r="J42" s="80">
        <v>438.4064641368596</v>
      </c>
      <c r="K42" s="80">
        <v>1191.932324630156</v>
      </c>
    </row>
    <row r="43" spans="2:11" ht="14.25" x14ac:dyDescent="0.25">
      <c r="B43" s="63" t="s">
        <v>186</v>
      </c>
      <c r="C43" s="80">
        <v>2746.7486674041529</v>
      </c>
      <c r="D43" s="80">
        <v>888.78510106976717</v>
      </c>
      <c r="E43" s="80">
        <v>372.85089824960892</v>
      </c>
      <c r="F43" s="80">
        <v>289.71572059391536</v>
      </c>
      <c r="G43" s="80">
        <v>226.21848222624331</v>
      </c>
      <c r="H43" s="80">
        <v>1857.9635663343865</v>
      </c>
      <c r="I43" s="80">
        <v>242.70079030626226</v>
      </c>
      <c r="J43" s="80">
        <v>454.19941165473892</v>
      </c>
      <c r="K43" s="80">
        <v>1161.0633643733845</v>
      </c>
    </row>
    <row r="44" spans="2:11" ht="14.25" x14ac:dyDescent="0.3">
      <c r="B44" s="18"/>
      <c r="C44" s="45"/>
      <c r="D44" s="45"/>
      <c r="E44" s="45"/>
      <c r="F44" s="45"/>
      <c r="G44" s="45"/>
      <c r="H44" s="45"/>
      <c r="I44" s="45"/>
      <c r="J44" s="45"/>
      <c r="K44" s="45"/>
    </row>
    <row r="45" spans="2:11" ht="14.25" x14ac:dyDescent="0.25">
      <c r="B45" s="165" t="s">
        <v>499</v>
      </c>
      <c r="C45" s="165"/>
      <c r="D45" s="165"/>
      <c r="E45" s="165"/>
      <c r="F45" s="165"/>
      <c r="G45" s="165"/>
      <c r="H45" s="165"/>
      <c r="I45" s="165"/>
      <c r="J45" s="165"/>
      <c r="K45" s="165"/>
    </row>
  </sheetData>
  <mergeCells count="16">
    <mergeCell ref="B45:K45"/>
    <mergeCell ref="B15:K15"/>
    <mergeCell ref="B16:K16"/>
    <mergeCell ref="B28:K28"/>
    <mergeCell ref="B29:K29"/>
    <mergeCell ref="B36:K36"/>
    <mergeCell ref="B37:K37"/>
    <mergeCell ref="B6:P6"/>
    <mergeCell ref="B7:P7"/>
    <mergeCell ref="B8:B10"/>
    <mergeCell ref="C8:C10"/>
    <mergeCell ref="D8:K8"/>
    <mergeCell ref="D9:D10"/>
    <mergeCell ref="E9:G9"/>
    <mergeCell ref="H9:H10"/>
    <mergeCell ref="I9:K9"/>
  </mergeCells>
  <hyperlinks>
    <hyperlink ref="M8" location="ÍNDICE!A1" display="ÍNDICE"/>
  </hyperlinks>
  <pageMargins left="0.7" right="0.7" top="0.75" bottom="0.75" header="0.3" footer="0.3"/>
  <pageSetup paperSize="9" orientation="portrait" r:id="rId1"/>
  <drawing r:id="rId2"/>
</worksheet>
</file>

<file path=xl/worksheets/sheet5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P45"/>
  <sheetViews>
    <sheetView showGridLines="0" zoomScaleNormal="100" workbookViewId="0">
      <selection activeCell="B37" sqref="B37:K37"/>
    </sheetView>
  </sheetViews>
  <sheetFormatPr baseColWidth="10" defaultColWidth="8" defaultRowHeight="13.5" x14ac:dyDescent="0.25"/>
  <cols>
    <col min="1" max="1" width="1.75" style="8" customWidth="1"/>
    <col min="2" max="2" width="22.5" style="8" customWidth="1"/>
    <col min="3" max="11" width="13.75" style="8" customWidth="1"/>
    <col min="12" max="15" width="8.25" style="8" bestFit="1" customWidth="1"/>
    <col min="16" max="16" width="10.125" style="8" bestFit="1" customWidth="1"/>
    <col min="17" max="16384" width="8" style="8"/>
  </cols>
  <sheetData>
    <row r="5" spans="2:16" ht="16.5" x14ac:dyDescent="0.3">
      <c r="B5" s="5"/>
      <c r="C5" s="17"/>
      <c r="D5" s="17"/>
      <c r="E5" s="17"/>
      <c r="F5" s="17"/>
      <c r="G5" s="17"/>
      <c r="H5" s="17"/>
      <c r="I5" s="17"/>
    </row>
    <row r="6" spans="2:16" ht="17.25" x14ac:dyDescent="0.3">
      <c r="B6" s="160"/>
      <c r="C6" s="160"/>
      <c r="D6" s="160"/>
      <c r="E6" s="160"/>
      <c r="F6" s="160"/>
      <c r="G6" s="160"/>
      <c r="H6" s="160"/>
      <c r="I6" s="160"/>
      <c r="J6" s="160"/>
      <c r="K6" s="160"/>
      <c r="L6" s="160"/>
      <c r="M6" s="160"/>
      <c r="N6" s="160"/>
      <c r="O6" s="160"/>
      <c r="P6" s="160"/>
    </row>
    <row r="7" spans="2:16" ht="33" customHeight="1" x14ac:dyDescent="0.3">
      <c r="B7" s="160"/>
      <c r="C7" s="160"/>
      <c r="D7" s="160"/>
      <c r="E7" s="160"/>
      <c r="F7" s="160"/>
      <c r="G7" s="160"/>
      <c r="H7" s="160"/>
      <c r="I7" s="160"/>
      <c r="J7" s="160"/>
      <c r="K7" s="160"/>
      <c r="L7" s="160"/>
      <c r="M7" s="160"/>
      <c r="N7" s="160"/>
      <c r="O7" s="160"/>
      <c r="P7" s="160"/>
    </row>
    <row r="8" spans="2:16" ht="33" customHeight="1" x14ac:dyDescent="0.25">
      <c r="B8" s="178" t="s">
        <v>148</v>
      </c>
      <c r="C8" s="178" t="s">
        <v>340</v>
      </c>
      <c r="D8" s="174" t="s">
        <v>341</v>
      </c>
      <c r="E8" s="174"/>
      <c r="F8" s="174"/>
      <c r="G8" s="174"/>
      <c r="H8" s="174"/>
      <c r="I8" s="174"/>
      <c r="J8" s="174"/>
      <c r="K8" s="174"/>
      <c r="M8" s="23" t="s">
        <v>150</v>
      </c>
    </row>
    <row r="9" spans="2:16" ht="33" customHeight="1" x14ac:dyDescent="0.25">
      <c r="B9" s="178"/>
      <c r="C9" s="178"/>
      <c r="D9" s="174" t="s">
        <v>342</v>
      </c>
      <c r="E9" s="174" t="s">
        <v>343</v>
      </c>
      <c r="F9" s="174"/>
      <c r="G9" s="174"/>
      <c r="H9" s="174" t="s">
        <v>342</v>
      </c>
      <c r="I9" s="174" t="s">
        <v>344</v>
      </c>
      <c r="J9" s="174"/>
      <c r="K9" s="174"/>
      <c r="M9" s="24"/>
    </row>
    <row r="10" spans="2:16" ht="54" x14ac:dyDescent="0.25">
      <c r="B10" s="178"/>
      <c r="C10" s="178"/>
      <c r="D10" s="174"/>
      <c r="E10" s="62" t="s">
        <v>346</v>
      </c>
      <c r="F10" s="62" t="s">
        <v>347</v>
      </c>
      <c r="G10" s="62" t="s">
        <v>348</v>
      </c>
      <c r="H10" s="174"/>
      <c r="I10" s="62" t="s">
        <v>349</v>
      </c>
      <c r="J10" s="62" t="s">
        <v>350</v>
      </c>
      <c r="K10" s="62" t="s">
        <v>351</v>
      </c>
      <c r="M10" s="24"/>
    </row>
    <row r="11" spans="2:16" x14ac:dyDescent="0.25">
      <c r="B11" s="71" t="s">
        <v>160</v>
      </c>
      <c r="C11" s="83">
        <v>29896.492410404881</v>
      </c>
      <c r="D11" s="83">
        <v>16787.036070499969</v>
      </c>
      <c r="E11" s="83">
        <v>12291.117042965665</v>
      </c>
      <c r="F11" s="83">
        <v>3081.8120770847295</v>
      </c>
      <c r="G11" s="83">
        <v>1414.1069504495631</v>
      </c>
      <c r="H11" s="83">
        <v>13109.456339904926</v>
      </c>
      <c r="I11" s="83">
        <v>2015.9644904793599</v>
      </c>
      <c r="J11" s="83">
        <v>3609.6295517041117</v>
      </c>
      <c r="K11" s="83">
        <v>7483.8622977214827</v>
      </c>
    </row>
    <row r="12" spans="2:16" ht="14.25" x14ac:dyDescent="0.25">
      <c r="B12" s="63" t="s">
        <v>161</v>
      </c>
      <c r="C12" s="80">
        <v>22161.155967071249</v>
      </c>
      <c r="D12" s="80">
        <v>14323.873560241675</v>
      </c>
      <c r="E12" s="80">
        <v>10966.940827460716</v>
      </c>
      <c r="F12" s="80">
        <v>2223.6129324706526</v>
      </c>
      <c r="G12" s="80">
        <v>1133.3198003103</v>
      </c>
      <c r="H12" s="80">
        <v>7837.2824068296341</v>
      </c>
      <c r="I12" s="80">
        <v>971.92648258751797</v>
      </c>
      <c r="J12" s="80">
        <v>2214.5462684247241</v>
      </c>
      <c r="K12" s="80">
        <v>4650.8096558173902</v>
      </c>
    </row>
    <row r="13" spans="2:16" ht="14.25" x14ac:dyDescent="0.25">
      <c r="B13" s="63" t="s">
        <v>162</v>
      </c>
      <c r="C13" s="80">
        <v>6930.4250998310372</v>
      </c>
      <c r="D13" s="80">
        <v>2142.5420466983019</v>
      </c>
      <c r="E13" s="80">
        <v>1161.1002779385985</v>
      </c>
      <c r="F13" s="80">
        <v>725.26891745530179</v>
      </c>
      <c r="G13" s="80">
        <v>256.17285130440041</v>
      </c>
      <c r="H13" s="80">
        <v>4787.8830531327367</v>
      </c>
      <c r="I13" s="80">
        <v>1004.9182481089399</v>
      </c>
      <c r="J13" s="80">
        <v>1226.2089117100791</v>
      </c>
      <c r="K13" s="80">
        <v>2556.7558933137175</v>
      </c>
    </row>
    <row r="14" spans="2:16" ht="14.25" x14ac:dyDescent="0.25">
      <c r="B14" s="63" t="s">
        <v>163</v>
      </c>
      <c r="C14" s="80">
        <v>804.91134350254856</v>
      </c>
      <c r="D14" s="80">
        <v>320.62046355997234</v>
      </c>
      <c r="E14" s="80">
        <v>163.07593756633503</v>
      </c>
      <c r="F14" s="80">
        <v>132.9302271587753</v>
      </c>
      <c r="G14" s="80">
        <v>24.614298834861994</v>
      </c>
      <c r="H14" s="80">
        <v>484.29087994257668</v>
      </c>
      <c r="I14" s="80">
        <v>39.119759782903223</v>
      </c>
      <c r="J14" s="80">
        <v>168.87437156930747</v>
      </c>
      <c r="K14" s="80">
        <v>276.29674859036595</v>
      </c>
    </row>
    <row r="15" spans="2:16" x14ac:dyDescent="0.25">
      <c r="B15" s="174"/>
      <c r="C15" s="174"/>
      <c r="D15" s="174"/>
      <c r="E15" s="174"/>
      <c r="F15" s="174"/>
      <c r="G15" s="174"/>
      <c r="H15" s="174"/>
      <c r="I15" s="174"/>
      <c r="J15" s="174"/>
      <c r="K15" s="174"/>
    </row>
    <row r="16" spans="2:16" x14ac:dyDescent="0.25">
      <c r="B16" s="183" t="s">
        <v>161</v>
      </c>
      <c r="C16" s="183"/>
      <c r="D16" s="183"/>
      <c r="E16" s="183"/>
      <c r="F16" s="183"/>
      <c r="G16" s="183"/>
      <c r="H16" s="183"/>
      <c r="I16" s="183"/>
      <c r="J16" s="183"/>
      <c r="K16" s="183"/>
    </row>
    <row r="17" spans="2:11" ht="14.25" x14ac:dyDescent="0.25">
      <c r="B17" s="63" t="s">
        <v>164</v>
      </c>
      <c r="C17" s="80">
        <v>10610.65740071105</v>
      </c>
      <c r="D17" s="80">
        <v>9976.3991168238226</v>
      </c>
      <c r="E17" s="80">
        <v>9709.9667433153954</v>
      </c>
      <c r="F17" s="80">
        <v>196.9266060697409</v>
      </c>
      <c r="G17" s="80">
        <v>69.505767438683705</v>
      </c>
      <c r="H17" s="80">
        <v>634.25828388722903</v>
      </c>
      <c r="I17" s="80">
        <v>70.871598134046138</v>
      </c>
      <c r="J17" s="80">
        <v>330.73851998569455</v>
      </c>
      <c r="K17" s="80">
        <v>232.64816576748856</v>
      </c>
    </row>
    <row r="18" spans="2:11" ht="14.25" x14ac:dyDescent="0.25">
      <c r="B18" s="63" t="s">
        <v>165</v>
      </c>
      <c r="C18" s="80">
        <v>2528.1523823769594</v>
      </c>
      <c r="D18" s="80">
        <v>744.75546036525839</v>
      </c>
      <c r="E18" s="80">
        <v>250.4493998853188</v>
      </c>
      <c r="F18" s="80">
        <v>362.99110682090929</v>
      </c>
      <c r="G18" s="80">
        <v>131.31495365903029</v>
      </c>
      <c r="H18" s="80">
        <v>1783.3969220116996</v>
      </c>
      <c r="I18" s="80">
        <v>379.72040918613243</v>
      </c>
      <c r="J18" s="80">
        <v>418.41918493128833</v>
      </c>
      <c r="K18" s="80">
        <v>985.25732789427946</v>
      </c>
    </row>
    <row r="19" spans="2:11" ht="14.25" x14ac:dyDescent="0.25">
      <c r="B19" s="63" t="s">
        <v>166</v>
      </c>
      <c r="C19" s="80">
        <v>199.05347795342414</v>
      </c>
      <c r="D19" s="80">
        <v>50.721475162495864</v>
      </c>
      <c r="E19" s="80"/>
      <c r="F19" s="80">
        <v>50.721475162495864</v>
      </c>
      <c r="G19" s="80"/>
      <c r="H19" s="80">
        <v>148.33200279092827</v>
      </c>
      <c r="I19" s="80"/>
      <c r="J19" s="80">
        <v>34.303931768431809</v>
      </c>
      <c r="K19" s="80">
        <v>114.02807102249646</v>
      </c>
    </row>
    <row r="20" spans="2:11" ht="14.25" x14ac:dyDescent="0.25">
      <c r="B20" s="63" t="s">
        <v>167</v>
      </c>
      <c r="C20" s="80">
        <v>605.0029949257181</v>
      </c>
      <c r="D20" s="80">
        <v>206.06151659293332</v>
      </c>
      <c r="E20" s="80">
        <v>5.6450061961060642</v>
      </c>
      <c r="F20" s="80">
        <v>195.71921930384124</v>
      </c>
      <c r="G20" s="80">
        <v>4.6972910929859903</v>
      </c>
      <c r="H20" s="80">
        <v>398.94147833278481</v>
      </c>
      <c r="I20" s="80">
        <v>0.89171267346541283</v>
      </c>
      <c r="J20" s="80">
        <v>121.28330418154719</v>
      </c>
      <c r="K20" s="80">
        <v>276.76646147777222</v>
      </c>
    </row>
    <row r="21" spans="2:11" ht="14.25" x14ac:dyDescent="0.25">
      <c r="B21" s="63" t="s">
        <v>168</v>
      </c>
      <c r="C21" s="80">
        <v>1770.049053889421</v>
      </c>
      <c r="D21" s="80">
        <v>1023.8211667854471</v>
      </c>
      <c r="E21" s="80">
        <v>136.29401658132144</v>
      </c>
      <c r="F21" s="80">
        <v>638.63042028379482</v>
      </c>
      <c r="G21" s="80">
        <v>248.8967299203307</v>
      </c>
      <c r="H21" s="80">
        <v>746.22788710397424</v>
      </c>
      <c r="I21" s="80">
        <v>8.0676350777888537</v>
      </c>
      <c r="J21" s="80">
        <v>163.63427378805446</v>
      </c>
      <c r="K21" s="80">
        <v>574.52597823813096</v>
      </c>
    </row>
    <row r="22" spans="2:11" ht="14.25" x14ac:dyDescent="0.25">
      <c r="B22" s="63" t="s">
        <v>169</v>
      </c>
      <c r="C22" s="80">
        <v>824.9487757482284</v>
      </c>
      <c r="D22" s="80">
        <v>363.22457233983073</v>
      </c>
      <c r="E22" s="80">
        <v>168.03736248586947</v>
      </c>
      <c r="F22" s="80">
        <v>42.08683154587797</v>
      </c>
      <c r="G22" s="80">
        <v>153.10037830808335</v>
      </c>
      <c r="H22" s="80">
        <v>461.72420340839767</v>
      </c>
      <c r="I22" s="80">
        <v>16.314591455230524</v>
      </c>
      <c r="J22" s="80">
        <v>74.762533077487589</v>
      </c>
      <c r="K22" s="80">
        <v>370.6470788756796</v>
      </c>
    </row>
    <row r="23" spans="2:11" ht="14.25" x14ac:dyDescent="0.25">
      <c r="B23" s="63" t="s">
        <v>170</v>
      </c>
      <c r="C23" s="80">
        <v>1295.7158499941115</v>
      </c>
      <c r="D23" s="80">
        <v>305.98714247115777</v>
      </c>
      <c r="E23" s="80">
        <v>172.00333560231874</v>
      </c>
      <c r="F23" s="80">
        <v>39.349045449876449</v>
      </c>
      <c r="G23" s="80">
        <v>94.634761418962569</v>
      </c>
      <c r="H23" s="80">
        <v>989.72870752295353</v>
      </c>
      <c r="I23" s="80">
        <v>70.794834956489652</v>
      </c>
      <c r="J23" s="80">
        <v>464.98095787466008</v>
      </c>
      <c r="K23" s="80">
        <v>453.95291469180393</v>
      </c>
    </row>
    <row r="24" spans="2:11" ht="14.25" x14ac:dyDescent="0.25">
      <c r="B24" s="63" t="s">
        <v>171</v>
      </c>
      <c r="C24" s="80">
        <v>353.56690115145062</v>
      </c>
      <c r="D24" s="80">
        <v>129.17580619819935</v>
      </c>
      <c r="E24" s="80">
        <v>17.517713870441398</v>
      </c>
      <c r="F24" s="80">
        <v>111.65809232775796</v>
      </c>
      <c r="G24" s="80"/>
      <c r="H24" s="80">
        <v>224.3910949532513</v>
      </c>
      <c r="I24" s="80">
        <v>8.0246264552618989</v>
      </c>
      <c r="J24" s="80">
        <v>90.885210488163253</v>
      </c>
      <c r="K24" s="80">
        <v>125.48125800982612</v>
      </c>
    </row>
    <row r="25" spans="2:11" ht="14.25" x14ac:dyDescent="0.25">
      <c r="B25" s="63" t="s">
        <v>172</v>
      </c>
      <c r="C25" s="80">
        <v>1684.6402948084476</v>
      </c>
      <c r="D25" s="80">
        <v>538.5359595283561</v>
      </c>
      <c r="E25" s="80">
        <v>81.963037424238863</v>
      </c>
      <c r="F25" s="80">
        <v>409.57257582986131</v>
      </c>
      <c r="G25" s="80">
        <v>47.000346274255833</v>
      </c>
      <c r="H25" s="80">
        <v>1146.1043352800918</v>
      </c>
      <c r="I25" s="80">
        <v>98.396160100518955</v>
      </c>
      <c r="J25" s="80">
        <v>305.62662557183671</v>
      </c>
      <c r="K25" s="80">
        <v>742.08154960773618</v>
      </c>
    </row>
    <row r="26" spans="2:11" ht="14.25" x14ac:dyDescent="0.25">
      <c r="B26" s="63" t="s">
        <v>173</v>
      </c>
      <c r="C26" s="80">
        <v>985.65285448976317</v>
      </c>
      <c r="D26" s="80">
        <v>519.71712043001082</v>
      </c>
      <c r="E26" s="80">
        <v>135.19896117460152</v>
      </c>
      <c r="F26" s="80">
        <v>55.512348253336881</v>
      </c>
      <c r="G26" s="80">
        <v>329.00581100207239</v>
      </c>
      <c r="H26" s="80">
        <v>465.93573405975258</v>
      </c>
      <c r="I26" s="80">
        <v>122.66058173871167</v>
      </c>
      <c r="J26" s="80">
        <v>98.371375328880788</v>
      </c>
      <c r="K26" s="80">
        <v>244.90377699216006</v>
      </c>
    </row>
    <row r="27" spans="2:11" ht="30.75" customHeight="1" x14ac:dyDescent="0.25">
      <c r="B27" s="72" t="s">
        <v>174</v>
      </c>
      <c r="C27" s="80">
        <v>1303.7159810227297</v>
      </c>
      <c r="D27" s="80">
        <v>465.47422354416221</v>
      </c>
      <c r="E27" s="80">
        <v>289.86525092510686</v>
      </c>
      <c r="F27" s="80">
        <v>120.44521142315973</v>
      </c>
      <c r="G27" s="80">
        <v>55.163761195895411</v>
      </c>
      <c r="H27" s="80">
        <v>838.24175747856793</v>
      </c>
      <c r="I27" s="80">
        <v>196.18433280987242</v>
      </c>
      <c r="J27" s="80">
        <v>111.54035142867863</v>
      </c>
      <c r="K27" s="80">
        <v>530.51707324001677</v>
      </c>
    </row>
    <row r="28" spans="2:11" x14ac:dyDescent="0.25">
      <c r="B28" s="174"/>
      <c r="C28" s="174"/>
      <c r="D28" s="174"/>
      <c r="E28" s="174"/>
      <c r="F28" s="174"/>
      <c r="G28" s="174"/>
      <c r="H28" s="174"/>
      <c r="I28" s="174"/>
      <c r="J28" s="174"/>
      <c r="K28" s="174"/>
    </row>
    <row r="29" spans="2:11" x14ac:dyDescent="0.25">
      <c r="B29" s="183" t="s">
        <v>162</v>
      </c>
      <c r="C29" s="183"/>
      <c r="D29" s="183"/>
      <c r="E29" s="183"/>
      <c r="F29" s="183"/>
      <c r="G29" s="183"/>
      <c r="H29" s="183"/>
      <c r="I29" s="183"/>
      <c r="J29" s="183"/>
      <c r="K29" s="183"/>
    </row>
    <row r="30" spans="2:11" ht="14.25" x14ac:dyDescent="0.25">
      <c r="B30" s="63" t="s">
        <v>175</v>
      </c>
      <c r="C30" s="80">
        <v>779.12620747685401</v>
      </c>
      <c r="D30" s="80">
        <v>327.2446868808226</v>
      </c>
      <c r="E30" s="80">
        <v>25.734581629682168</v>
      </c>
      <c r="F30" s="80">
        <v>246.24688548560732</v>
      </c>
      <c r="G30" s="80">
        <v>55.263219765533101</v>
      </c>
      <c r="H30" s="80">
        <v>451.88152059603152</v>
      </c>
      <c r="I30" s="80">
        <v>34.982525969986675</v>
      </c>
      <c r="J30" s="80">
        <v>181.48718260818666</v>
      </c>
      <c r="K30" s="80">
        <v>235.41181201785818</v>
      </c>
    </row>
    <row r="31" spans="2:11" ht="14.25" x14ac:dyDescent="0.25">
      <c r="B31" s="63" t="s">
        <v>176</v>
      </c>
      <c r="C31" s="80">
        <v>1388.2566286518836</v>
      </c>
      <c r="D31" s="80">
        <v>492.02908287841001</v>
      </c>
      <c r="E31" s="80">
        <v>193.16115457158844</v>
      </c>
      <c r="F31" s="80">
        <v>222.20218207064624</v>
      </c>
      <c r="G31" s="80">
        <v>76.665746236175522</v>
      </c>
      <c r="H31" s="80">
        <v>896.22754577347314</v>
      </c>
      <c r="I31" s="80">
        <v>418.59972873217384</v>
      </c>
      <c r="J31" s="80">
        <v>227.55507415876994</v>
      </c>
      <c r="K31" s="80">
        <v>250.07274288252964</v>
      </c>
    </row>
    <row r="32" spans="2:11" ht="14.25" x14ac:dyDescent="0.25">
      <c r="B32" s="63" t="s">
        <v>177</v>
      </c>
      <c r="C32" s="80">
        <v>1017.2927979440224</v>
      </c>
      <c r="D32" s="80">
        <v>343.72141978875311</v>
      </c>
      <c r="E32" s="80">
        <v>233.69430413604658</v>
      </c>
      <c r="F32" s="80">
        <v>49.237002520501022</v>
      </c>
      <c r="G32" s="80">
        <v>60.790113132205462</v>
      </c>
      <c r="H32" s="80">
        <v>673.5713781552688</v>
      </c>
      <c r="I32" s="80">
        <v>41.394046306994369</v>
      </c>
      <c r="J32" s="80">
        <v>275.6826219720524</v>
      </c>
      <c r="K32" s="80">
        <v>356.49470987622232</v>
      </c>
    </row>
    <row r="33" spans="2:11" ht="14.25" x14ac:dyDescent="0.25">
      <c r="B33" s="63" t="s">
        <v>178</v>
      </c>
      <c r="C33" s="80">
        <v>222.08405227148219</v>
      </c>
      <c r="D33" s="80">
        <v>47.127541745414774</v>
      </c>
      <c r="E33" s="80">
        <v>9.0167793479510614</v>
      </c>
      <c r="F33" s="80">
        <v>22.173683767673854</v>
      </c>
      <c r="G33" s="80">
        <v>15.937078629789864</v>
      </c>
      <c r="H33" s="80">
        <v>174.95651052606743</v>
      </c>
      <c r="I33" s="80">
        <v>28.615228702521136</v>
      </c>
      <c r="J33" s="80">
        <v>32.059036890547013</v>
      </c>
      <c r="K33" s="80">
        <v>114.28224493299928</v>
      </c>
    </row>
    <row r="34" spans="2:11" ht="14.25" x14ac:dyDescent="0.25">
      <c r="B34" s="63" t="s">
        <v>179</v>
      </c>
      <c r="C34" s="80">
        <v>3509.2649798910434</v>
      </c>
      <c r="D34" s="80">
        <v>932.41931540490043</v>
      </c>
      <c r="E34" s="80">
        <v>699.49345825333069</v>
      </c>
      <c r="F34" s="80">
        <v>185.40916361087355</v>
      </c>
      <c r="G34" s="80">
        <v>47.516693540696416</v>
      </c>
      <c r="H34" s="80">
        <v>2576.8456644861426</v>
      </c>
      <c r="I34" s="80">
        <v>481.32671839726362</v>
      </c>
      <c r="J34" s="80">
        <v>499.02456248476966</v>
      </c>
      <c r="K34" s="80">
        <v>1596.4943836041082</v>
      </c>
    </row>
    <row r="35" spans="2:11" ht="14.25" x14ac:dyDescent="0.25">
      <c r="B35" s="63" t="s">
        <v>180</v>
      </c>
      <c r="C35" s="80">
        <v>14.400433595752869</v>
      </c>
      <c r="D35" s="80"/>
      <c r="E35" s="80"/>
      <c r="F35" s="80"/>
      <c r="G35" s="80"/>
      <c r="H35" s="80">
        <v>14.400433595752869</v>
      </c>
      <c r="I35" s="80"/>
      <c r="J35" s="80">
        <v>10.400433595752869</v>
      </c>
      <c r="K35" s="80">
        <v>4</v>
      </c>
    </row>
    <row r="36" spans="2:11" x14ac:dyDescent="0.25">
      <c r="B36" s="174"/>
      <c r="C36" s="174"/>
      <c r="D36" s="174"/>
      <c r="E36" s="174"/>
      <c r="F36" s="174"/>
      <c r="G36" s="174"/>
      <c r="H36" s="174"/>
      <c r="I36" s="174"/>
      <c r="J36" s="174"/>
      <c r="K36" s="174"/>
    </row>
    <row r="37" spans="2:11" x14ac:dyDescent="0.25">
      <c r="B37" s="183" t="s">
        <v>163</v>
      </c>
      <c r="C37" s="183"/>
      <c r="D37" s="183"/>
      <c r="E37" s="183"/>
      <c r="F37" s="183"/>
      <c r="G37" s="183"/>
      <c r="H37" s="183"/>
      <c r="I37" s="183"/>
      <c r="J37" s="183"/>
      <c r="K37" s="183"/>
    </row>
    <row r="38" spans="2:11" ht="14.25" x14ac:dyDescent="0.25">
      <c r="B38" s="63" t="s">
        <v>181</v>
      </c>
      <c r="C38" s="80">
        <v>499.12191335930737</v>
      </c>
      <c r="D38" s="80">
        <v>114.83142815001398</v>
      </c>
      <c r="E38" s="80"/>
      <c r="F38" s="80">
        <v>100.99323332739819</v>
      </c>
      <c r="G38" s="80">
        <v>13.838194822615787</v>
      </c>
      <c r="H38" s="80">
        <v>384.29048520929342</v>
      </c>
      <c r="I38" s="80">
        <v>36.839100611837253</v>
      </c>
      <c r="J38" s="80">
        <v>153.82243880050262</v>
      </c>
      <c r="K38" s="80">
        <v>193.62894579695353</v>
      </c>
    </row>
    <row r="39" spans="2:11" ht="14.25" x14ac:dyDescent="0.25">
      <c r="B39" s="63" t="s">
        <v>182</v>
      </c>
      <c r="C39" s="80">
        <v>18.49630708448969</v>
      </c>
      <c r="D39" s="80">
        <v>16.49630708448969</v>
      </c>
      <c r="E39" s="80">
        <v>16.49630708448969</v>
      </c>
      <c r="F39" s="80"/>
      <c r="G39" s="80"/>
      <c r="H39" s="80">
        <v>2</v>
      </c>
      <c r="I39" s="80"/>
      <c r="J39" s="80">
        <v>2</v>
      </c>
      <c r="K39" s="80"/>
    </row>
    <row r="40" spans="2:11" ht="14.25" x14ac:dyDescent="0.25">
      <c r="B40" s="63" t="s">
        <v>183</v>
      </c>
      <c r="C40" s="80">
        <v>72.510293603706444</v>
      </c>
      <c r="D40" s="80">
        <v>28.246054086066458</v>
      </c>
      <c r="E40" s="80"/>
      <c r="F40" s="80">
        <v>28.246054086066458</v>
      </c>
      <c r="G40" s="80"/>
      <c r="H40" s="80">
        <v>44.264239517639986</v>
      </c>
      <c r="I40" s="80"/>
      <c r="J40" s="80"/>
      <c r="K40" s="80">
        <v>44.264239517639986</v>
      </c>
    </row>
    <row r="41" spans="2:11" ht="14.25" x14ac:dyDescent="0.25">
      <c r="B41" s="63" t="s">
        <v>184</v>
      </c>
      <c r="C41" s="80">
        <v>10.969732409884909</v>
      </c>
      <c r="D41" s="80"/>
      <c r="E41" s="80"/>
      <c r="F41" s="80"/>
      <c r="G41" s="80"/>
      <c r="H41" s="80">
        <v>10.969732409884909</v>
      </c>
      <c r="I41" s="80"/>
      <c r="J41" s="80">
        <v>10.706462896149505</v>
      </c>
      <c r="K41" s="80">
        <v>0.26326951373540336</v>
      </c>
    </row>
    <row r="42" spans="2:11" ht="14.25" x14ac:dyDescent="0.25">
      <c r="B42" s="63" t="s">
        <v>185</v>
      </c>
      <c r="C42" s="80">
        <v>188.6817561672915</v>
      </c>
      <c r="D42" s="80">
        <v>150.27057022715596</v>
      </c>
      <c r="E42" s="80">
        <v>146.57963048184533</v>
      </c>
      <c r="F42" s="80">
        <v>3.6909397453106565</v>
      </c>
      <c r="G42" s="80"/>
      <c r="H42" s="80">
        <v>38.411185940135496</v>
      </c>
      <c r="I42" s="80"/>
      <c r="J42" s="80">
        <v>2.345469872655328</v>
      </c>
      <c r="K42" s="80">
        <v>36.065716067480167</v>
      </c>
    </row>
    <row r="43" spans="2:11" ht="14.25" x14ac:dyDescent="0.25">
      <c r="B43" s="63" t="s">
        <v>186</v>
      </c>
      <c r="C43" s="80">
        <v>15.131340877869032</v>
      </c>
      <c r="D43" s="80">
        <v>10.776104012246208</v>
      </c>
      <c r="E43" s="80"/>
      <c r="F43" s="80"/>
      <c r="G43" s="80">
        <v>10.776104012246208</v>
      </c>
      <c r="H43" s="80">
        <v>4.3552368656228246</v>
      </c>
      <c r="I43" s="80">
        <v>2.2806591710659663</v>
      </c>
      <c r="J43" s="80"/>
      <c r="K43" s="80">
        <v>2.0745776945568579</v>
      </c>
    </row>
    <row r="44" spans="2:11" ht="14.25" x14ac:dyDescent="0.3">
      <c r="B44" s="18"/>
      <c r="C44" s="18"/>
      <c r="D44" s="18"/>
      <c r="E44" s="18"/>
      <c r="F44" s="18"/>
      <c r="G44" s="18"/>
      <c r="H44" s="18"/>
      <c r="I44" s="18"/>
      <c r="J44" s="18"/>
      <c r="K44" s="18"/>
    </row>
    <row r="45" spans="2:11" ht="14.25" x14ac:dyDescent="0.25">
      <c r="B45" s="165" t="s">
        <v>499</v>
      </c>
      <c r="C45" s="165"/>
      <c r="D45" s="165"/>
      <c r="E45" s="165"/>
      <c r="F45" s="165"/>
      <c r="G45" s="165"/>
      <c r="H45" s="165"/>
      <c r="I45" s="165"/>
      <c r="J45" s="165"/>
      <c r="K45" s="165"/>
    </row>
  </sheetData>
  <mergeCells count="16">
    <mergeCell ref="B45:K45"/>
    <mergeCell ref="B15:K15"/>
    <mergeCell ref="B16:K16"/>
    <mergeCell ref="B28:K28"/>
    <mergeCell ref="B29:K29"/>
    <mergeCell ref="B36:K36"/>
    <mergeCell ref="B37:K37"/>
    <mergeCell ref="B6:P6"/>
    <mergeCell ref="B7:P7"/>
    <mergeCell ref="B8:B10"/>
    <mergeCell ref="C8:C10"/>
    <mergeCell ref="D8:K8"/>
    <mergeCell ref="D9:D10"/>
    <mergeCell ref="E9:G9"/>
    <mergeCell ref="H9:H10"/>
    <mergeCell ref="I9:K9"/>
  </mergeCells>
  <hyperlinks>
    <hyperlink ref="M8" location="ÍNDICE!A1" display="ÍNDICE"/>
  </hyperlinks>
  <pageMargins left="0.7" right="0.7" top="0.75" bottom="0.75" header="0.3" footer="0.3"/>
  <pageSetup paperSize="9" orientation="portrait" r:id="rId1"/>
  <drawing r:id="rId2"/>
</worksheet>
</file>

<file path=xl/worksheets/sheet5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T45"/>
  <sheetViews>
    <sheetView showGridLines="0" topLeftCell="A7" zoomScaleNormal="100" workbookViewId="0">
      <selection activeCell="F27" sqref="F27"/>
    </sheetView>
  </sheetViews>
  <sheetFormatPr baseColWidth="10" defaultColWidth="8" defaultRowHeight="13.5" x14ac:dyDescent="0.25"/>
  <cols>
    <col min="1" max="1" width="1.75" style="8" customWidth="1"/>
    <col min="2" max="2" width="22.5" style="8" customWidth="1"/>
    <col min="3" max="11" width="13.75" style="8" customWidth="1"/>
    <col min="12" max="13" width="8.25" style="8" customWidth="1"/>
    <col min="14" max="15" width="8.25" style="8" bestFit="1" customWidth="1"/>
    <col min="16" max="16" width="10.125" style="8" bestFit="1" customWidth="1"/>
    <col min="17" max="16384" width="8" style="8"/>
  </cols>
  <sheetData>
    <row r="5" spans="2:20" ht="16.5" x14ac:dyDescent="0.3">
      <c r="B5" s="5"/>
      <c r="C5" s="17"/>
      <c r="D5" s="17"/>
      <c r="E5" s="17"/>
      <c r="F5" s="17"/>
      <c r="G5" s="17"/>
      <c r="H5" s="17"/>
      <c r="I5" s="17"/>
    </row>
    <row r="6" spans="2:20" ht="17.25" x14ac:dyDescent="0.3">
      <c r="B6" s="160"/>
      <c r="C6" s="160"/>
      <c r="D6" s="160"/>
      <c r="E6" s="160"/>
      <c r="F6" s="160"/>
      <c r="G6" s="160"/>
      <c r="H6" s="160"/>
      <c r="I6" s="160"/>
      <c r="J6" s="160"/>
      <c r="K6" s="160"/>
      <c r="L6" s="160"/>
      <c r="M6" s="160"/>
      <c r="N6" s="160"/>
      <c r="O6" s="160"/>
      <c r="P6" s="160"/>
    </row>
    <row r="7" spans="2:20" ht="30.75" customHeight="1" x14ac:dyDescent="0.3">
      <c r="B7" s="160"/>
      <c r="C7" s="160"/>
      <c r="D7" s="160"/>
      <c r="E7" s="160"/>
      <c r="F7" s="160"/>
      <c r="G7" s="160"/>
      <c r="H7" s="160"/>
      <c r="I7" s="160"/>
      <c r="J7" s="160"/>
      <c r="K7" s="160"/>
      <c r="L7" s="160"/>
      <c r="M7" s="160"/>
      <c r="N7" s="160"/>
      <c r="O7" s="160"/>
      <c r="P7" s="160"/>
    </row>
    <row r="8" spans="2:20" ht="30.75" customHeight="1" x14ac:dyDescent="0.25">
      <c r="B8" s="178" t="s">
        <v>148</v>
      </c>
      <c r="C8" s="178" t="s">
        <v>340</v>
      </c>
      <c r="D8" s="174" t="s">
        <v>341</v>
      </c>
      <c r="E8" s="174"/>
      <c r="F8" s="174"/>
      <c r="G8" s="174"/>
      <c r="H8" s="174"/>
      <c r="I8" s="174"/>
      <c r="J8" s="174"/>
      <c r="K8" s="174"/>
      <c r="M8" s="23" t="s">
        <v>150</v>
      </c>
    </row>
    <row r="9" spans="2:20" ht="30.75" customHeight="1" x14ac:dyDescent="0.25">
      <c r="B9" s="178"/>
      <c r="C9" s="178"/>
      <c r="D9" s="174" t="s">
        <v>342</v>
      </c>
      <c r="E9" s="174" t="s">
        <v>343</v>
      </c>
      <c r="F9" s="174"/>
      <c r="G9" s="174"/>
      <c r="H9" s="174" t="s">
        <v>342</v>
      </c>
      <c r="I9" s="174" t="s">
        <v>344</v>
      </c>
      <c r="J9" s="174"/>
      <c r="K9" s="174"/>
      <c r="M9" s="24"/>
    </row>
    <row r="10" spans="2:20" ht="54" customHeight="1" x14ac:dyDescent="0.25">
      <c r="B10" s="178"/>
      <c r="C10" s="178"/>
      <c r="D10" s="174"/>
      <c r="E10" s="62" t="s">
        <v>346</v>
      </c>
      <c r="F10" s="62" t="s">
        <v>347</v>
      </c>
      <c r="G10" s="62" t="s">
        <v>348</v>
      </c>
      <c r="H10" s="174"/>
      <c r="I10" s="62" t="s">
        <v>349</v>
      </c>
      <c r="J10" s="62" t="s">
        <v>350</v>
      </c>
      <c r="K10" s="62" t="s">
        <v>351</v>
      </c>
      <c r="M10" s="24"/>
    </row>
    <row r="11" spans="2:20" x14ac:dyDescent="0.25">
      <c r="B11" s="71" t="s">
        <v>160</v>
      </c>
      <c r="C11" s="83">
        <v>12211.854689538799</v>
      </c>
      <c r="D11" s="83">
        <v>5719.522830223882</v>
      </c>
      <c r="E11" s="83">
        <v>1346.249843134344</v>
      </c>
      <c r="F11" s="83">
        <v>2643.2475026059101</v>
      </c>
      <c r="G11" s="83">
        <v>1730.0254844836279</v>
      </c>
      <c r="H11" s="83">
        <v>6492.3318593149161</v>
      </c>
      <c r="I11" s="83">
        <v>504.95827128846145</v>
      </c>
      <c r="J11" s="83">
        <v>1144.0631477420961</v>
      </c>
      <c r="K11" s="83">
        <v>4843.3104402843583</v>
      </c>
      <c r="L11" s="10"/>
      <c r="M11" s="10"/>
      <c r="N11" s="10"/>
      <c r="O11" s="10"/>
      <c r="P11" s="10"/>
      <c r="Q11" s="10"/>
      <c r="R11" s="10"/>
      <c r="S11" s="10"/>
      <c r="T11" s="10"/>
    </row>
    <row r="12" spans="2:20" ht="14.25" x14ac:dyDescent="0.25">
      <c r="B12" s="63" t="s">
        <v>161</v>
      </c>
      <c r="C12" s="80">
        <v>7276.53224519168</v>
      </c>
      <c r="D12" s="80">
        <v>3321.1056921832214</v>
      </c>
      <c r="E12" s="80">
        <v>441.25376438228409</v>
      </c>
      <c r="F12" s="80">
        <v>1630.2809638859212</v>
      </c>
      <c r="G12" s="80">
        <v>1249.5709639150161</v>
      </c>
      <c r="H12" s="80">
        <v>3955.4265530084585</v>
      </c>
      <c r="I12" s="80">
        <v>329.171569519824</v>
      </c>
      <c r="J12" s="80">
        <v>825.09840019006595</v>
      </c>
      <c r="K12" s="80">
        <v>2801.1565832985689</v>
      </c>
      <c r="L12" s="10"/>
      <c r="M12" s="10"/>
      <c r="N12" s="10"/>
      <c r="O12" s="10"/>
      <c r="P12" s="10"/>
      <c r="Q12" s="10"/>
      <c r="R12" s="10"/>
      <c r="S12" s="10"/>
      <c r="T12" s="10"/>
    </row>
    <row r="13" spans="2:20" ht="14.25" x14ac:dyDescent="0.25">
      <c r="B13" s="63" t="s">
        <v>162</v>
      </c>
      <c r="C13" s="80">
        <v>4176.4021930935633</v>
      </c>
      <c r="D13" s="80">
        <v>2003.6889953193468</v>
      </c>
      <c r="E13" s="80">
        <v>752.16566933283787</v>
      </c>
      <c r="F13" s="80">
        <v>909.98303335537344</v>
      </c>
      <c r="G13" s="80">
        <v>341.54029263113546</v>
      </c>
      <c r="H13" s="80">
        <v>2172.713197774216</v>
      </c>
      <c r="I13" s="80">
        <v>175.78670176863739</v>
      </c>
      <c r="J13" s="80">
        <v>260.81257913248015</v>
      </c>
      <c r="K13" s="80">
        <v>1736.1139168730983</v>
      </c>
      <c r="L13" s="10"/>
      <c r="M13" s="10"/>
      <c r="N13" s="10"/>
      <c r="O13" s="10"/>
      <c r="P13" s="10"/>
      <c r="Q13" s="10"/>
      <c r="R13" s="10"/>
      <c r="S13" s="10"/>
      <c r="T13" s="10"/>
    </row>
    <row r="14" spans="2:20" ht="14.25" x14ac:dyDescent="0.25">
      <c r="B14" s="63" t="s">
        <v>163</v>
      </c>
      <c r="C14" s="80">
        <v>758.92025125355383</v>
      </c>
      <c r="D14" s="80">
        <v>394.72814272131279</v>
      </c>
      <c r="E14" s="80">
        <v>152.8304094192217</v>
      </c>
      <c r="F14" s="80">
        <v>102.98350536461489</v>
      </c>
      <c r="G14" s="80">
        <v>138.91422793747623</v>
      </c>
      <c r="H14" s="80">
        <v>364.19210853224104</v>
      </c>
      <c r="I14" s="80">
        <v>0</v>
      </c>
      <c r="J14" s="80">
        <v>58.152168419550023</v>
      </c>
      <c r="K14" s="80">
        <v>306.039940112691</v>
      </c>
      <c r="L14" s="10"/>
      <c r="M14" s="10"/>
      <c r="N14" s="10"/>
      <c r="O14" s="10"/>
      <c r="P14" s="10"/>
      <c r="Q14" s="10"/>
      <c r="R14" s="10"/>
      <c r="S14" s="10"/>
      <c r="T14" s="10"/>
    </row>
    <row r="15" spans="2:20" x14ac:dyDescent="0.25">
      <c r="B15" s="174"/>
      <c r="C15" s="174"/>
      <c r="D15" s="174"/>
      <c r="E15" s="174"/>
      <c r="F15" s="174"/>
      <c r="G15" s="174"/>
      <c r="H15" s="174"/>
      <c r="I15" s="174"/>
      <c r="J15" s="174"/>
      <c r="K15" s="174"/>
    </row>
    <row r="16" spans="2:20" x14ac:dyDescent="0.25">
      <c r="B16" s="183" t="s">
        <v>161</v>
      </c>
      <c r="C16" s="183"/>
      <c r="D16" s="183"/>
      <c r="E16" s="183"/>
      <c r="F16" s="183"/>
      <c r="G16" s="183"/>
      <c r="H16" s="183"/>
      <c r="I16" s="183"/>
      <c r="J16" s="183"/>
      <c r="K16" s="183"/>
    </row>
    <row r="17" spans="2:20" ht="14.25" x14ac:dyDescent="0.25">
      <c r="B17" s="63" t="s">
        <v>164</v>
      </c>
      <c r="C17" s="80">
        <v>1274.0665399219893</v>
      </c>
      <c r="D17" s="80">
        <v>350.35483852869044</v>
      </c>
      <c r="E17" s="80">
        <v>109.03871595717874</v>
      </c>
      <c r="F17" s="80">
        <v>148.69548809922603</v>
      </c>
      <c r="G17" s="80">
        <v>92.620634472285644</v>
      </c>
      <c r="H17" s="80">
        <v>923.71170139329888</v>
      </c>
      <c r="I17" s="80">
        <v>39.752995662696229</v>
      </c>
      <c r="J17" s="80">
        <v>105.06520439497879</v>
      </c>
      <c r="K17" s="80">
        <v>778.8935013356238</v>
      </c>
      <c r="L17" s="10"/>
      <c r="M17" s="10"/>
      <c r="N17" s="10"/>
      <c r="O17" s="10"/>
      <c r="P17" s="10"/>
      <c r="Q17" s="10"/>
      <c r="R17" s="10"/>
      <c r="S17" s="10"/>
      <c r="T17" s="10"/>
    </row>
    <row r="18" spans="2:20" ht="14.25" x14ac:dyDescent="0.25">
      <c r="B18" s="63" t="s">
        <v>165</v>
      </c>
      <c r="C18" s="80">
        <v>269.80017773366978</v>
      </c>
      <c r="D18" s="80">
        <v>76.110056716301528</v>
      </c>
      <c r="E18" s="80">
        <v>0</v>
      </c>
      <c r="F18" s="80">
        <v>76.110056716301528</v>
      </c>
      <c r="G18" s="80">
        <v>0</v>
      </c>
      <c r="H18" s="80">
        <v>193.69012101736828</v>
      </c>
      <c r="I18" s="80">
        <v>0</v>
      </c>
      <c r="J18" s="80">
        <v>51.624116069763431</v>
      </c>
      <c r="K18" s="80">
        <v>142.06600494760485</v>
      </c>
      <c r="L18" s="10"/>
      <c r="M18" s="10"/>
      <c r="N18" s="10"/>
      <c r="O18" s="10"/>
      <c r="P18" s="10"/>
      <c r="Q18" s="10"/>
      <c r="R18" s="10"/>
      <c r="S18" s="10"/>
      <c r="T18" s="10"/>
    </row>
    <row r="19" spans="2:20" ht="14.25" x14ac:dyDescent="0.25">
      <c r="B19" s="63" t="s">
        <v>166</v>
      </c>
      <c r="C19" s="80">
        <v>173.92555742556425</v>
      </c>
      <c r="D19" s="80">
        <v>59.700272038525569</v>
      </c>
      <c r="E19" s="80">
        <v>0</v>
      </c>
      <c r="F19" s="80">
        <v>0</v>
      </c>
      <c r="G19" s="80">
        <v>59.700272038525569</v>
      </c>
      <c r="H19" s="80">
        <v>114.2252853870387</v>
      </c>
      <c r="I19" s="80">
        <v>35.458406830409224</v>
      </c>
      <c r="J19" s="80">
        <v>35.306185436731873</v>
      </c>
      <c r="K19" s="80">
        <v>43.460693119897599</v>
      </c>
      <c r="L19" s="10"/>
      <c r="M19" s="10"/>
      <c r="N19" s="10"/>
      <c r="O19" s="10"/>
      <c r="P19" s="10"/>
      <c r="Q19" s="10"/>
      <c r="R19" s="10"/>
      <c r="S19" s="10"/>
      <c r="T19" s="10"/>
    </row>
    <row r="20" spans="2:20" ht="14.25" x14ac:dyDescent="0.25">
      <c r="B20" s="63" t="s">
        <v>167</v>
      </c>
      <c r="C20" s="80">
        <v>133.63205353115754</v>
      </c>
      <c r="D20" s="80">
        <v>16.980519117902187</v>
      </c>
      <c r="E20" s="80">
        <v>0</v>
      </c>
      <c r="F20" s="80">
        <v>2.4866863525477307</v>
      </c>
      <c r="G20" s="80">
        <v>14.493832765354455</v>
      </c>
      <c r="H20" s="80">
        <v>116.65153441325535</v>
      </c>
      <c r="I20" s="80">
        <v>0</v>
      </c>
      <c r="J20" s="80">
        <v>0</v>
      </c>
      <c r="K20" s="80">
        <v>116.65153441325535</v>
      </c>
      <c r="L20" s="10"/>
      <c r="M20" s="10"/>
      <c r="N20" s="10"/>
      <c r="O20" s="10"/>
      <c r="P20" s="10"/>
      <c r="Q20" s="10"/>
      <c r="R20" s="10"/>
      <c r="S20" s="10"/>
      <c r="T20" s="10"/>
    </row>
    <row r="21" spans="2:20" ht="14.25" x14ac:dyDescent="0.25">
      <c r="B21" s="63" t="s">
        <v>168</v>
      </c>
      <c r="C21" s="80">
        <v>660.09046080511916</v>
      </c>
      <c r="D21" s="80">
        <v>281.9220834890657</v>
      </c>
      <c r="E21" s="80">
        <v>72.12800859137694</v>
      </c>
      <c r="F21" s="80">
        <v>69.794074897688773</v>
      </c>
      <c r="G21" s="80">
        <v>140</v>
      </c>
      <c r="H21" s="80">
        <v>378.16837731605352</v>
      </c>
      <c r="I21" s="80">
        <v>124.59257072116105</v>
      </c>
      <c r="J21" s="80">
        <v>48.85435630707169</v>
      </c>
      <c r="K21" s="80">
        <v>204.72145028782077</v>
      </c>
      <c r="L21" s="10"/>
      <c r="M21" s="10"/>
      <c r="N21" s="10"/>
      <c r="O21" s="10"/>
      <c r="P21" s="10"/>
      <c r="Q21" s="10"/>
      <c r="R21" s="10"/>
      <c r="S21" s="10"/>
      <c r="T21" s="10"/>
    </row>
    <row r="22" spans="2:20" ht="14.25" x14ac:dyDescent="0.25">
      <c r="B22" s="63" t="s">
        <v>169</v>
      </c>
      <c r="C22" s="80">
        <v>788.81224551159323</v>
      </c>
      <c r="D22" s="80">
        <v>351.86500108851186</v>
      </c>
      <c r="E22" s="80">
        <v>50.483228827778653</v>
      </c>
      <c r="F22" s="80">
        <v>240.58549524329572</v>
      </c>
      <c r="G22" s="80">
        <v>60.796277017437482</v>
      </c>
      <c r="H22" s="80">
        <v>436.94724442308137</v>
      </c>
      <c r="I22" s="80">
        <v>109.13907180442777</v>
      </c>
      <c r="J22" s="80">
        <v>2.7452623369632763</v>
      </c>
      <c r="K22" s="80">
        <v>325.06291028169034</v>
      </c>
      <c r="L22" s="10"/>
      <c r="M22" s="10"/>
      <c r="N22" s="10"/>
      <c r="O22" s="10"/>
      <c r="P22" s="10"/>
      <c r="Q22" s="10"/>
      <c r="R22" s="10"/>
      <c r="S22" s="10"/>
      <c r="T22" s="10"/>
    </row>
    <row r="23" spans="2:20" ht="14.25" x14ac:dyDescent="0.25">
      <c r="B23" s="63" t="s">
        <v>170</v>
      </c>
      <c r="C23" s="80">
        <v>539.32326931166051</v>
      </c>
      <c r="D23" s="80">
        <v>420.40566432099291</v>
      </c>
      <c r="E23" s="80">
        <v>0</v>
      </c>
      <c r="F23" s="80">
        <v>1.9772276830216831</v>
      </c>
      <c r="G23" s="80">
        <v>418.42843663797123</v>
      </c>
      <c r="H23" s="80">
        <v>118.91760499066763</v>
      </c>
      <c r="I23" s="80">
        <v>0</v>
      </c>
      <c r="J23" s="80">
        <v>7.5150984756192614</v>
      </c>
      <c r="K23" s="80">
        <v>111.40250651504837</v>
      </c>
      <c r="L23" s="10"/>
      <c r="M23" s="10"/>
      <c r="N23" s="10"/>
      <c r="O23" s="10"/>
      <c r="P23" s="10"/>
      <c r="Q23" s="10"/>
      <c r="R23" s="10"/>
      <c r="S23" s="10"/>
      <c r="T23" s="10"/>
    </row>
    <row r="24" spans="2:20" ht="14.25" x14ac:dyDescent="0.25">
      <c r="B24" s="63" t="s">
        <v>171</v>
      </c>
      <c r="C24" s="80">
        <v>528.77920282559649</v>
      </c>
      <c r="D24" s="80">
        <v>229.37888168082753</v>
      </c>
      <c r="E24" s="80">
        <v>0.77370680074196641</v>
      </c>
      <c r="F24" s="80">
        <v>202.35663419239333</v>
      </c>
      <c r="G24" s="80">
        <v>26.248540687692241</v>
      </c>
      <c r="H24" s="80">
        <v>299.40032114476901</v>
      </c>
      <c r="I24" s="80">
        <v>0</v>
      </c>
      <c r="J24" s="80">
        <v>4.0855351953442076</v>
      </c>
      <c r="K24" s="80">
        <v>295.31478594942479</v>
      </c>
      <c r="L24" s="10"/>
      <c r="M24" s="10"/>
      <c r="N24" s="10"/>
      <c r="O24" s="10"/>
      <c r="P24" s="10"/>
      <c r="Q24" s="10"/>
      <c r="R24" s="10"/>
      <c r="S24" s="10"/>
      <c r="T24" s="10"/>
    </row>
    <row r="25" spans="2:20" ht="14.25" x14ac:dyDescent="0.25">
      <c r="B25" s="63" t="s">
        <v>172</v>
      </c>
      <c r="C25" s="80">
        <v>2234.9655389269019</v>
      </c>
      <c r="D25" s="80">
        <v>1140.8395172230205</v>
      </c>
      <c r="E25" s="80">
        <v>59.683407909239392</v>
      </c>
      <c r="F25" s="80">
        <v>710.08272147154526</v>
      </c>
      <c r="G25" s="80">
        <v>371.07338784223583</v>
      </c>
      <c r="H25" s="80">
        <v>1094.1260217038816</v>
      </c>
      <c r="I25" s="80">
        <v>6.1560630896421973</v>
      </c>
      <c r="J25" s="80">
        <v>421.61347984434008</v>
      </c>
      <c r="K25" s="80">
        <v>666.35647876989924</v>
      </c>
      <c r="L25" s="10"/>
      <c r="M25" s="10"/>
      <c r="N25" s="10"/>
      <c r="O25" s="10"/>
      <c r="P25" s="10"/>
      <c r="Q25" s="10"/>
      <c r="R25" s="10"/>
      <c r="S25" s="10"/>
      <c r="T25" s="10"/>
    </row>
    <row r="26" spans="2:20" ht="14.25" x14ac:dyDescent="0.25">
      <c r="B26" s="63" t="s">
        <v>173</v>
      </c>
      <c r="C26" s="80">
        <v>100.58415163945787</v>
      </c>
      <c r="D26" s="80">
        <v>100.58415163945787</v>
      </c>
      <c r="E26" s="80">
        <v>20.0760776610942</v>
      </c>
      <c r="F26" s="80">
        <v>67.140676833720022</v>
      </c>
      <c r="G26" s="80">
        <v>13.36739714464364</v>
      </c>
      <c r="H26" s="80">
        <v>0</v>
      </c>
      <c r="I26" s="80">
        <v>0</v>
      </c>
      <c r="J26" s="80">
        <v>0</v>
      </c>
      <c r="K26" s="80">
        <v>0</v>
      </c>
      <c r="L26" s="10"/>
      <c r="M26" s="10"/>
      <c r="N26" s="10"/>
      <c r="O26" s="10"/>
      <c r="P26" s="10"/>
      <c r="Q26" s="10"/>
      <c r="R26" s="10"/>
      <c r="S26" s="10"/>
      <c r="T26" s="10"/>
    </row>
    <row r="27" spans="2:20" ht="30.75" customHeight="1" x14ac:dyDescent="0.25">
      <c r="B27" s="72" t="s">
        <v>174</v>
      </c>
      <c r="C27" s="80">
        <v>572.55304755896987</v>
      </c>
      <c r="D27" s="80">
        <v>292.96470633992521</v>
      </c>
      <c r="E27" s="80">
        <v>129.07061863487431</v>
      </c>
      <c r="F27" s="80">
        <v>111.05190239618115</v>
      </c>
      <c r="G27" s="80">
        <v>52.842185308869773</v>
      </c>
      <c r="H27" s="80">
        <v>279.58834121904459</v>
      </c>
      <c r="I27" s="80">
        <v>14.072461411487485</v>
      </c>
      <c r="J27" s="80">
        <v>148.28916212925319</v>
      </c>
      <c r="K27" s="80">
        <v>117.22671767830391</v>
      </c>
      <c r="L27" s="10"/>
      <c r="M27" s="10"/>
      <c r="N27" s="10"/>
      <c r="O27" s="10"/>
      <c r="P27" s="10"/>
      <c r="Q27" s="10"/>
      <c r="R27" s="10"/>
      <c r="S27" s="10"/>
      <c r="T27" s="10"/>
    </row>
    <row r="28" spans="2:20" x14ac:dyDescent="0.25">
      <c r="B28" s="174"/>
      <c r="C28" s="174"/>
      <c r="D28" s="174"/>
      <c r="E28" s="174"/>
      <c r="F28" s="174"/>
      <c r="G28" s="174"/>
      <c r="H28" s="174"/>
      <c r="I28" s="174"/>
      <c r="J28" s="174"/>
      <c r="K28" s="174"/>
    </row>
    <row r="29" spans="2:20" x14ac:dyDescent="0.25">
      <c r="B29" s="183" t="s">
        <v>162</v>
      </c>
      <c r="C29" s="183"/>
      <c r="D29" s="183"/>
      <c r="E29" s="183"/>
      <c r="F29" s="183"/>
      <c r="G29" s="183"/>
      <c r="H29" s="183"/>
      <c r="I29" s="183"/>
      <c r="J29" s="183"/>
      <c r="K29" s="183"/>
    </row>
    <row r="30" spans="2:20" ht="14.25" x14ac:dyDescent="0.25">
      <c r="B30" s="63" t="s">
        <v>175</v>
      </c>
      <c r="C30" s="80">
        <v>491.83344421053459</v>
      </c>
      <c r="D30" s="80">
        <v>402.92508550706458</v>
      </c>
      <c r="E30" s="80">
        <v>159.02996247453012</v>
      </c>
      <c r="F30" s="80">
        <v>0</v>
      </c>
      <c r="G30" s="80">
        <v>243.89512303253446</v>
      </c>
      <c r="H30" s="80">
        <v>88.908358703470043</v>
      </c>
      <c r="I30" s="80">
        <v>51.362329767992833</v>
      </c>
      <c r="J30" s="80">
        <v>4.2838489618211293</v>
      </c>
      <c r="K30" s="80">
        <v>33.262179973656089</v>
      </c>
      <c r="L30" s="10"/>
      <c r="M30" s="10"/>
      <c r="N30" s="10"/>
      <c r="O30" s="10"/>
      <c r="P30" s="10"/>
      <c r="Q30" s="10"/>
      <c r="R30" s="10"/>
      <c r="S30" s="10"/>
      <c r="T30" s="10"/>
    </row>
    <row r="31" spans="2:20" ht="14.25" x14ac:dyDescent="0.25">
      <c r="B31" s="63" t="s">
        <v>176</v>
      </c>
      <c r="C31" s="80">
        <v>476.11675854218674</v>
      </c>
      <c r="D31" s="80">
        <v>65.502667810181265</v>
      </c>
      <c r="E31" s="80">
        <v>9</v>
      </c>
      <c r="F31" s="80">
        <v>56.502667810181258</v>
      </c>
      <c r="G31" s="80">
        <v>0</v>
      </c>
      <c r="H31" s="80">
        <v>410.61409073200548</v>
      </c>
      <c r="I31" s="80">
        <v>11.623541314555018</v>
      </c>
      <c r="J31" s="80">
        <v>57.904497816407513</v>
      </c>
      <c r="K31" s="80">
        <v>341.08605160104293</v>
      </c>
      <c r="L31" s="10"/>
      <c r="M31" s="10"/>
      <c r="N31" s="10"/>
      <c r="O31" s="10"/>
      <c r="P31" s="10"/>
      <c r="Q31" s="10"/>
      <c r="R31" s="10"/>
      <c r="S31" s="10"/>
      <c r="T31" s="10"/>
    </row>
    <row r="32" spans="2:20" ht="14.25" x14ac:dyDescent="0.25">
      <c r="B32" s="63" t="s">
        <v>177</v>
      </c>
      <c r="C32" s="80">
        <v>11</v>
      </c>
      <c r="D32" s="80">
        <v>0.99999999999999989</v>
      </c>
      <c r="E32" s="80">
        <v>0</v>
      </c>
      <c r="F32" s="80">
        <v>0.99999999999999989</v>
      </c>
      <c r="G32" s="80">
        <v>0</v>
      </c>
      <c r="H32" s="80">
        <v>10</v>
      </c>
      <c r="I32" s="80">
        <v>0</v>
      </c>
      <c r="J32" s="80">
        <v>0</v>
      </c>
      <c r="K32" s="80">
        <v>10</v>
      </c>
      <c r="L32" s="10"/>
      <c r="M32" s="10"/>
      <c r="N32" s="10"/>
      <c r="O32" s="10"/>
      <c r="P32" s="10"/>
      <c r="Q32" s="10"/>
      <c r="R32" s="10"/>
      <c r="S32" s="10"/>
      <c r="T32" s="10"/>
    </row>
    <row r="33" spans="2:20" ht="14.25" x14ac:dyDescent="0.25">
      <c r="B33" s="63" t="s">
        <v>178</v>
      </c>
      <c r="C33" s="80">
        <v>420.61336055642653</v>
      </c>
      <c r="D33" s="80">
        <v>132.10012258971332</v>
      </c>
      <c r="E33" s="80">
        <v>4</v>
      </c>
      <c r="F33" s="80">
        <v>72.928848763437969</v>
      </c>
      <c r="G33" s="80">
        <v>55.171273826275353</v>
      </c>
      <c r="H33" s="80">
        <v>288.51323796671318</v>
      </c>
      <c r="I33" s="80">
        <v>27.017957703726641</v>
      </c>
      <c r="J33" s="80">
        <v>17</v>
      </c>
      <c r="K33" s="80">
        <v>244.49528026298654</v>
      </c>
      <c r="L33" s="10"/>
      <c r="M33" s="10"/>
      <c r="N33" s="10"/>
      <c r="O33" s="10"/>
      <c r="P33" s="10"/>
      <c r="Q33" s="10"/>
      <c r="R33" s="10"/>
      <c r="S33" s="10"/>
      <c r="T33" s="10"/>
    </row>
    <row r="34" spans="2:20" ht="14.25" x14ac:dyDescent="0.25">
      <c r="B34" s="63" t="s">
        <v>179</v>
      </c>
      <c r="C34" s="80">
        <v>2776.8386297844154</v>
      </c>
      <c r="D34" s="80">
        <v>1402.161119412388</v>
      </c>
      <c r="E34" s="80">
        <v>580.13570685830803</v>
      </c>
      <c r="F34" s="80">
        <v>779.55151678175434</v>
      </c>
      <c r="G34" s="80">
        <v>42.473895772325655</v>
      </c>
      <c r="H34" s="80">
        <v>1374.6775103720274</v>
      </c>
      <c r="I34" s="80">
        <v>85.782872982362875</v>
      </c>
      <c r="J34" s="80">
        <v>181.62423235425149</v>
      </c>
      <c r="K34" s="80">
        <v>1107.270405035413</v>
      </c>
      <c r="L34" s="10"/>
      <c r="M34" s="10"/>
      <c r="N34" s="10"/>
      <c r="O34" s="10"/>
      <c r="P34" s="10"/>
      <c r="Q34" s="10"/>
      <c r="R34" s="10"/>
      <c r="S34" s="10"/>
      <c r="T34" s="10"/>
    </row>
    <row r="35" spans="2:20" ht="14.25" x14ac:dyDescent="0.25">
      <c r="B35" s="63" t="s">
        <v>180</v>
      </c>
      <c r="C35" s="80">
        <v>0</v>
      </c>
      <c r="D35" s="80">
        <v>0</v>
      </c>
      <c r="E35" s="80">
        <v>0</v>
      </c>
      <c r="F35" s="80">
        <v>0</v>
      </c>
      <c r="G35" s="80">
        <v>0</v>
      </c>
      <c r="H35" s="80">
        <v>0</v>
      </c>
      <c r="I35" s="80">
        <v>0</v>
      </c>
      <c r="J35" s="80">
        <v>0</v>
      </c>
      <c r="K35" s="80">
        <v>0</v>
      </c>
      <c r="L35" s="10"/>
      <c r="M35" s="10"/>
      <c r="N35" s="10"/>
      <c r="O35" s="10"/>
      <c r="P35" s="10"/>
      <c r="Q35" s="10"/>
      <c r="R35" s="10"/>
      <c r="S35" s="10"/>
      <c r="T35" s="10"/>
    </row>
    <row r="36" spans="2:20" x14ac:dyDescent="0.25">
      <c r="B36" s="174"/>
      <c r="C36" s="174"/>
      <c r="D36" s="174"/>
      <c r="E36" s="174"/>
      <c r="F36" s="174"/>
      <c r="G36" s="174"/>
      <c r="H36" s="174"/>
      <c r="I36" s="174"/>
      <c r="J36" s="174"/>
      <c r="K36" s="174"/>
    </row>
    <row r="37" spans="2:20" x14ac:dyDescent="0.25">
      <c r="B37" s="183" t="s">
        <v>163</v>
      </c>
      <c r="C37" s="183"/>
      <c r="D37" s="183"/>
      <c r="E37" s="183"/>
      <c r="F37" s="183"/>
      <c r="G37" s="183"/>
      <c r="H37" s="183"/>
      <c r="I37" s="183"/>
      <c r="J37" s="183"/>
      <c r="K37" s="183"/>
    </row>
    <row r="38" spans="2:20" ht="14.25" x14ac:dyDescent="0.25">
      <c r="B38" s="63" t="s">
        <v>181</v>
      </c>
      <c r="C38" s="80">
        <v>527.5475721384945</v>
      </c>
      <c r="D38" s="80">
        <v>234.88428368690336</v>
      </c>
      <c r="E38" s="80">
        <v>74.300013902063654</v>
      </c>
      <c r="F38" s="80">
        <v>44.00797863642012</v>
      </c>
      <c r="G38" s="80">
        <v>116.57629114841959</v>
      </c>
      <c r="H38" s="80">
        <v>292.66328845159114</v>
      </c>
      <c r="I38" s="80">
        <v>0</v>
      </c>
      <c r="J38" s="80">
        <v>57.659622360467097</v>
      </c>
      <c r="K38" s="80">
        <v>235.00366609112402</v>
      </c>
      <c r="L38" s="10"/>
      <c r="M38" s="10"/>
      <c r="N38" s="10"/>
      <c r="O38" s="10"/>
      <c r="P38" s="10"/>
      <c r="Q38" s="10"/>
      <c r="R38" s="10"/>
      <c r="S38" s="10"/>
      <c r="T38" s="10"/>
    </row>
    <row r="39" spans="2:20" ht="14.25" x14ac:dyDescent="0.25">
      <c r="B39" s="63" t="s">
        <v>182</v>
      </c>
      <c r="C39" s="80">
        <v>38.733185396387263</v>
      </c>
      <c r="D39" s="80">
        <v>38.733185396387263</v>
      </c>
      <c r="E39" s="80">
        <v>0</v>
      </c>
      <c r="F39" s="80">
        <v>25.50762069168896</v>
      </c>
      <c r="G39" s="80">
        <v>13.225564704698302</v>
      </c>
      <c r="H39" s="80">
        <v>0</v>
      </c>
      <c r="I39" s="80">
        <v>0</v>
      </c>
      <c r="J39" s="80">
        <v>0</v>
      </c>
      <c r="K39" s="80">
        <v>0</v>
      </c>
      <c r="L39" s="10"/>
      <c r="M39" s="10"/>
      <c r="N39" s="10"/>
      <c r="O39" s="10"/>
      <c r="P39" s="10"/>
      <c r="Q39" s="10"/>
      <c r="R39" s="10"/>
      <c r="S39" s="10"/>
      <c r="T39" s="10"/>
    </row>
    <row r="40" spans="2:20" ht="14.25" x14ac:dyDescent="0.25">
      <c r="B40" s="63" t="s">
        <v>183</v>
      </c>
      <c r="C40" s="80">
        <v>31</v>
      </c>
      <c r="D40" s="80">
        <v>1</v>
      </c>
      <c r="E40" s="80">
        <v>1</v>
      </c>
      <c r="F40" s="80">
        <v>0</v>
      </c>
      <c r="G40" s="80">
        <v>0</v>
      </c>
      <c r="H40" s="80">
        <v>30</v>
      </c>
      <c r="I40" s="80">
        <v>0</v>
      </c>
      <c r="J40" s="80">
        <v>0</v>
      </c>
      <c r="K40" s="80">
        <v>30</v>
      </c>
      <c r="L40" s="10"/>
      <c r="M40" s="10"/>
      <c r="N40" s="10"/>
      <c r="O40" s="10"/>
      <c r="P40" s="10"/>
      <c r="Q40" s="10"/>
      <c r="R40" s="10"/>
      <c r="S40" s="10"/>
      <c r="T40" s="10"/>
    </row>
    <row r="41" spans="2:20" ht="14.25" x14ac:dyDescent="0.25">
      <c r="B41" s="63" t="s">
        <v>184</v>
      </c>
      <c r="C41" s="80">
        <v>0</v>
      </c>
      <c r="D41" s="80">
        <v>0</v>
      </c>
      <c r="E41" s="80">
        <v>0</v>
      </c>
      <c r="F41" s="80">
        <v>0</v>
      </c>
      <c r="G41" s="80">
        <v>0</v>
      </c>
      <c r="H41" s="80">
        <v>0</v>
      </c>
      <c r="I41" s="80">
        <v>0</v>
      </c>
      <c r="J41" s="80">
        <v>0</v>
      </c>
      <c r="K41" s="80">
        <v>0</v>
      </c>
      <c r="L41" s="10"/>
      <c r="M41" s="10"/>
      <c r="N41" s="10"/>
      <c r="O41" s="10"/>
      <c r="P41" s="10"/>
      <c r="Q41" s="10"/>
      <c r="R41" s="10"/>
      <c r="S41" s="10"/>
      <c r="T41" s="10"/>
    </row>
    <row r="42" spans="2:20" ht="14.25" x14ac:dyDescent="0.25">
      <c r="B42" s="63" t="s">
        <v>185</v>
      </c>
      <c r="C42" s="80">
        <v>80.808915762596698</v>
      </c>
      <c r="D42" s="80">
        <v>47.975382775275712</v>
      </c>
      <c r="E42" s="80">
        <v>14.507476738769901</v>
      </c>
      <c r="F42" s="80">
        <v>33.467906036505809</v>
      </c>
      <c r="G42" s="80">
        <v>0</v>
      </c>
      <c r="H42" s="80">
        <v>32.833532987320986</v>
      </c>
      <c r="I42" s="80">
        <v>0</v>
      </c>
      <c r="J42" s="80">
        <v>0.49254605908292509</v>
      </c>
      <c r="K42" s="80">
        <v>32.34098692823806</v>
      </c>
      <c r="L42" s="10"/>
      <c r="M42" s="10"/>
      <c r="N42" s="10"/>
      <c r="O42" s="10"/>
      <c r="P42" s="10"/>
      <c r="Q42" s="10"/>
      <c r="R42" s="10"/>
      <c r="S42" s="10"/>
      <c r="T42" s="10"/>
    </row>
    <row r="43" spans="2:20" ht="14.25" x14ac:dyDescent="0.25">
      <c r="B43" s="63" t="s">
        <v>186</v>
      </c>
      <c r="C43" s="80">
        <v>80.83057795607543</v>
      </c>
      <c r="D43" s="80">
        <v>72.135290862746487</v>
      </c>
      <c r="E43" s="80">
        <v>63.022918778388139</v>
      </c>
      <c r="F43" s="80">
        <v>0</v>
      </c>
      <c r="G43" s="80">
        <v>9.1123720843583467</v>
      </c>
      <c r="H43" s="80">
        <v>8.6952870933289432</v>
      </c>
      <c r="I43" s="80">
        <v>0</v>
      </c>
      <c r="J43" s="80">
        <v>0</v>
      </c>
      <c r="K43" s="80">
        <v>8.6952870933289432</v>
      </c>
      <c r="L43" s="10"/>
      <c r="M43" s="10"/>
      <c r="N43" s="10"/>
      <c r="O43" s="10"/>
      <c r="P43" s="10"/>
      <c r="Q43" s="10"/>
      <c r="R43" s="10"/>
      <c r="S43" s="10"/>
      <c r="T43" s="10"/>
    </row>
    <row r="44" spans="2:20" ht="14.25" x14ac:dyDescent="0.3">
      <c r="B44" s="18"/>
      <c r="C44" s="18"/>
      <c r="D44" s="18"/>
      <c r="E44" s="18"/>
      <c r="F44" s="18"/>
      <c r="G44" s="18"/>
      <c r="H44" s="18"/>
      <c r="I44" s="18"/>
      <c r="J44" s="18"/>
      <c r="K44" s="18"/>
    </row>
    <row r="45" spans="2:20" ht="14.25" x14ac:dyDescent="0.25">
      <c r="B45" s="165" t="s">
        <v>499</v>
      </c>
      <c r="C45" s="165"/>
      <c r="D45" s="165"/>
      <c r="E45" s="165"/>
      <c r="F45" s="165"/>
      <c r="G45" s="165"/>
      <c r="H45" s="165"/>
      <c r="I45" s="165"/>
      <c r="J45" s="165"/>
      <c r="K45" s="165"/>
    </row>
  </sheetData>
  <mergeCells count="16">
    <mergeCell ref="B45:K45"/>
    <mergeCell ref="B15:K15"/>
    <mergeCell ref="B16:K16"/>
    <mergeCell ref="B28:K28"/>
    <mergeCell ref="B29:K29"/>
    <mergeCell ref="B36:K36"/>
    <mergeCell ref="B37:K37"/>
    <mergeCell ref="B6:P6"/>
    <mergeCell ref="B7:P7"/>
    <mergeCell ref="B8:B10"/>
    <mergeCell ref="C8:C10"/>
    <mergeCell ref="D8:K8"/>
    <mergeCell ref="D9:D10"/>
    <mergeCell ref="E9:G9"/>
    <mergeCell ref="H9:H10"/>
    <mergeCell ref="I9:K9"/>
  </mergeCells>
  <hyperlinks>
    <hyperlink ref="M8" location="ÍNDICE!A1" display="ÍNDICE"/>
  </hyperlinks>
  <pageMargins left="0.7" right="0.7" top="0.75" bottom="0.75" header="0.3" footer="0.3"/>
  <pageSetup paperSize="9" orientation="portrait" r:id="rId1"/>
  <drawing r:id="rId2"/>
</worksheet>
</file>

<file path=xl/worksheets/sheet5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P45"/>
  <sheetViews>
    <sheetView showGridLines="0" zoomScaleNormal="100" workbookViewId="0">
      <selection activeCell="C14" sqref="C14"/>
    </sheetView>
  </sheetViews>
  <sheetFormatPr baseColWidth="10" defaultColWidth="8" defaultRowHeight="13.5" x14ac:dyDescent="0.25"/>
  <cols>
    <col min="1" max="1" width="1.75" style="8" customWidth="1"/>
    <col min="2" max="2" width="22.5" style="8" customWidth="1"/>
    <col min="3" max="11" width="13.75" style="8" customWidth="1"/>
    <col min="12" max="15" width="8.25" style="8" bestFit="1" customWidth="1"/>
    <col min="16" max="16" width="10.125" style="8" bestFit="1" customWidth="1"/>
    <col min="17" max="16384" width="8" style="8"/>
  </cols>
  <sheetData>
    <row r="5" spans="2:16" ht="16.5" x14ac:dyDescent="0.3">
      <c r="B5" s="5"/>
      <c r="C5" s="17"/>
      <c r="D5" s="17"/>
      <c r="E5" s="17"/>
      <c r="F5" s="17"/>
      <c r="G5" s="17"/>
      <c r="H5" s="17"/>
      <c r="I5" s="17"/>
    </row>
    <row r="6" spans="2:16" ht="17.25" x14ac:dyDescent="0.3">
      <c r="B6" s="160"/>
      <c r="C6" s="160"/>
      <c r="D6" s="160"/>
      <c r="E6" s="160"/>
      <c r="F6" s="160"/>
      <c r="G6" s="160"/>
      <c r="H6" s="160"/>
      <c r="I6" s="160"/>
      <c r="J6" s="160"/>
      <c r="K6" s="160"/>
      <c r="L6" s="160"/>
      <c r="M6" s="160"/>
      <c r="N6" s="160"/>
      <c r="O6" s="160"/>
      <c r="P6" s="160"/>
    </row>
    <row r="7" spans="2:16" ht="29.25" customHeight="1" x14ac:dyDescent="0.3">
      <c r="B7" s="160"/>
      <c r="C7" s="160"/>
      <c r="D7" s="160"/>
      <c r="E7" s="160"/>
      <c r="F7" s="160"/>
      <c r="G7" s="160"/>
      <c r="H7" s="160"/>
      <c r="I7" s="160"/>
      <c r="J7" s="160"/>
      <c r="K7" s="160"/>
      <c r="L7" s="160"/>
      <c r="M7" s="160"/>
      <c r="N7" s="160"/>
      <c r="O7" s="160"/>
      <c r="P7" s="160"/>
    </row>
    <row r="8" spans="2:16" ht="29.25" customHeight="1" x14ac:dyDescent="0.25">
      <c r="B8" s="178" t="s">
        <v>148</v>
      </c>
      <c r="C8" s="178" t="s">
        <v>340</v>
      </c>
      <c r="D8" s="174" t="s">
        <v>341</v>
      </c>
      <c r="E8" s="174"/>
      <c r="F8" s="174"/>
      <c r="G8" s="174"/>
      <c r="H8" s="174"/>
      <c r="I8" s="174"/>
      <c r="J8" s="174"/>
      <c r="K8" s="174"/>
      <c r="M8" s="23" t="s">
        <v>150</v>
      </c>
    </row>
    <row r="9" spans="2:16" ht="29.25" customHeight="1" x14ac:dyDescent="0.25">
      <c r="B9" s="178"/>
      <c r="C9" s="178"/>
      <c r="D9" s="174" t="s">
        <v>342</v>
      </c>
      <c r="E9" s="174" t="s">
        <v>343</v>
      </c>
      <c r="F9" s="174"/>
      <c r="G9" s="174"/>
      <c r="H9" s="174" t="s">
        <v>342</v>
      </c>
      <c r="I9" s="174" t="s">
        <v>344</v>
      </c>
      <c r="J9" s="174"/>
      <c r="K9" s="174"/>
      <c r="M9" s="24"/>
    </row>
    <row r="10" spans="2:16" ht="54" x14ac:dyDescent="0.25">
      <c r="B10" s="178"/>
      <c r="C10" s="178"/>
      <c r="D10" s="174"/>
      <c r="E10" s="62" t="s">
        <v>346</v>
      </c>
      <c r="F10" s="62" t="s">
        <v>347</v>
      </c>
      <c r="G10" s="62" t="s">
        <v>348</v>
      </c>
      <c r="H10" s="174"/>
      <c r="I10" s="62" t="s">
        <v>349</v>
      </c>
      <c r="J10" s="62" t="s">
        <v>350</v>
      </c>
      <c r="K10" s="62" t="s">
        <v>351</v>
      </c>
      <c r="M10" s="24"/>
    </row>
    <row r="11" spans="2:16" x14ac:dyDescent="0.25">
      <c r="B11" s="84" t="s">
        <v>160</v>
      </c>
      <c r="C11" s="83">
        <v>522020.38256689528</v>
      </c>
      <c r="D11" s="83">
        <v>341105.95908357017</v>
      </c>
      <c r="E11" s="83">
        <v>84334.740801433902</v>
      </c>
      <c r="F11" s="83">
        <v>164697.03848409641</v>
      </c>
      <c r="G11" s="83">
        <v>92074.179798040452</v>
      </c>
      <c r="H11" s="83">
        <v>180914.4234833245</v>
      </c>
      <c r="I11" s="83">
        <v>15873.599334754043</v>
      </c>
      <c r="J11" s="83">
        <v>41073.247637284578</v>
      </c>
      <c r="K11" s="83">
        <v>123967.57651128556</v>
      </c>
    </row>
    <row r="12" spans="2:16" ht="14.25" x14ac:dyDescent="0.25">
      <c r="B12" s="85" t="s">
        <v>161</v>
      </c>
      <c r="C12" s="80">
        <v>282376.19113395887</v>
      </c>
      <c r="D12" s="80">
        <v>193602.33319497612</v>
      </c>
      <c r="E12" s="80">
        <v>60383.31248601625</v>
      </c>
      <c r="F12" s="80">
        <v>86230.17463742051</v>
      </c>
      <c r="G12" s="80">
        <v>46988.846071539883</v>
      </c>
      <c r="H12" s="80">
        <v>88773.857938982663</v>
      </c>
      <c r="I12" s="80">
        <v>10510.185474798804</v>
      </c>
      <c r="J12" s="80">
        <v>20836.777923704376</v>
      </c>
      <c r="K12" s="80">
        <v>57426.894540479472</v>
      </c>
    </row>
    <row r="13" spans="2:16" ht="14.25" x14ac:dyDescent="0.25">
      <c r="B13" s="85" t="s">
        <v>162</v>
      </c>
      <c r="C13" s="80">
        <v>190979.91333478165</v>
      </c>
      <c r="D13" s="80">
        <v>115316.40275820336</v>
      </c>
      <c r="E13" s="80">
        <v>19884.327887002448</v>
      </c>
      <c r="F13" s="80">
        <v>59478.029240381737</v>
      </c>
      <c r="G13" s="80">
        <v>35954.045630819164</v>
      </c>
      <c r="H13" s="80">
        <v>75663.510576578439</v>
      </c>
      <c r="I13" s="80">
        <v>4148.8208607957858</v>
      </c>
      <c r="J13" s="80">
        <v>16788.96989012646</v>
      </c>
      <c r="K13" s="80">
        <v>54725.719825656124</v>
      </c>
    </row>
    <row r="14" spans="2:16" ht="14.25" x14ac:dyDescent="0.25">
      <c r="B14" s="85" t="s">
        <v>163</v>
      </c>
      <c r="C14" s="80">
        <v>48664.278098153773</v>
      </c>
      <c r="D14" s="80">
        <v>32187.223130390459</v>
      </c>
      <c r="E14" s="80">
        <v>4067.1004284150818</v>
      </c>
      <c r="F14" s="80">
        <v>18988.834606293989</v>
      </c>
      <c r="G14" s="80">
        <v>9131.2880956813879</v>
      </c>
      <c r="H14" s="80">
        <v>16477.054967763339</v>
      </c>
      <c r="I14" s="80">
        <v>1214.5929991594501</v>
      </c>
      <c r="J14" s="80">
        <v>3447.4998234537297</v>
      </c>
      <c r="K14" s="80">
        <v>11814.962145150159</v>
      </c>
    </row>
    <row r="15" spans="2:16" x14ac:dyDescent="0.25">
      <c r="B15" s="174"/>
      <c r="C15" s="174"/>
      <c r="D15" s="174"/>
      <c r="E15" s="174"/>
      <c r="F15" s="174"/>
      <c r="G15" s="174"/>
      <c r="H15" s="174"/>
      <c r="I15" s="174"/>
      <c r="J15" s="174"/>
      <c r="K15" s="174"/>
    </row>
    <row r="16" spans="2:16" x14ac:dyDescent="0.25">
      <c r="B16" s="183" t="s">
        <v>161</v>
      </c>
      <c r="C16" s="183"/>
      <c r="D16" s="183"/>
      <c r="E16" s="183"/>
      <c r="F16" s="183"/>
      <c r="G16" s="183"/>
      <c r="H16" s="183"/>
      <c r="I16" s="183"/>
      <c r="J16" s="183"/>
      <c r="K16" s="183"/>
    </row>
    <row r="17" spans="2:11" ht="14.25" x14ac:dyDescent="0.25">
      <c r="B17" s="85" t="s">
        <v>164</v>
      </c>
      <c r="C17" s="80">
        <v>31172.90727178031</v>
      </c>
      <c r="D17" s="80">
        <v>18910.070824779403</v>
      </c>
      <c r="E17" s="80">
        <v>9336.5038572646608</v>
      </c>
      <c r="F17" s="80">
        <v>4821.905987273085</v>
      </c>
      <c r="G17" s="80">
        <v>4751.6609802416424</v>
      </c>
      <c r="H17" s="80">
        <v>12262.83644700088</v>
      </c>
      <c r="I17" s="80">
        <v>2469.5121463900923</v>
      </c>
      <c r="J17" s="80">
        <v>2380.7785468624888</v>
      </c>
      <c r="K17" s="80">
        <v>7412.5457537482935</v>
      </c>
    </row>
    <row r="18" spans="2:11" ht="14.25" x14ac:dyDescent="0.25">
      <c r="B18" s="85" t="s">
        <v>165</v>
      </c>
      <c r="C18" s="80">
        <v>18483.077475101087</v>
      </c>
      <c r="D18" s="80">
        <v>10337.046159521433</v>
      </c>
      <c r="E18" s="80">
        <v>981.64566014353227</v>
      </c>
      <c r="F18" s="80">
        <v>6698.4963348026622</v>
      </c>
      <c r="G18" s="80">
        <v>2656.9041645752418</v>
      </c>
      <c r="H18" s="80">
        <v>8146.0313155796448</v>
      </c>
      <c r="I18" s="80">
        <v>712.67382423704339</v>
      </c>
      <c r="J18" s="80">
        <v>2699.8693117858816</v>
      </c>
      <c r="K18" s="80">
        <v>4733.4881795567226</v>
      </c>
    </row>
    <row r="19" spans="2:11" ht="14.25" x14ac:dyDescent="0.25">
      <c r="B19" s="85" t="s">
        <v>166</v>
      </c>
      <c r="C19" s="80">
        <v>9103.2188943493311</v>
      </c>
      <c r="D19" s="80">
        <v>5988.1941332482211</v>
      </c>
      <c r="E19" s="80">
        <v>3651.8145860632103</v>
      </c>
      <c r="F19" s="80">
        <v>765.94095600085348</v>
      </c>
      <c r="G19" s="80">
        <v>1570.4385911841518</v>
      </c>
      <c r="H19" s="80">
        <v>3115.0247611011068</v>
      </c>
      <c r="I19" s="80">
        <v>468.16922432030782</v>
      </c>
      <c r="J19" s="80">
        <v>898.86014089125501</v>
      </c>
      <c r="K19" s="80">
        <v>1747.9953958895451</v>
      </c>
    </row>
    <row r="20" spans="2:11" ht="14.25" x14ac:dyDescent="0.25">
      <c r="B20" s="85" t="s">
        <v>167</v>
      </c>
      <c r="C20" s="80">
        <v>11752.991882639288</v>
      </c>
      <c r="D20" s="80">
        <v>8018.6879251917999</v>
      </c>
      <c r="E20" s="80">
        <v>4567.0053205635431</v>
      </c>
      <c r="F20" s="80">
        <v>2527.2773377399681</v>
      </c>
      <c r="G20" s="80">
        <v>924.40526688828947</v>
      </c>
      <c r="H20" s="80">
        <v>3734.303957447481</v>
      </c>
      <c r="I20" s="80">
        <v>581.17173806771279</v>
      </c>
      <c r="J20" s="80">
        <v>719.88198264946777</v>
      </c>
      <c r="K20" s="80">
        <v>2433.2502367303</v>
      </c>
    </row>
    <row r="21" spans="2:11" ht="14.25" x14ac:dyDescent="0.25">
      <c r="B21" s="85" t="s">
        <v>168</v>
      </c>
      <c r="C21" s="80">
        <v>26845.480991903198</v>
      </c>
      <c r="D21" s="80">
        <v>18184.928900675492</v>
      </c>
      <c r="E21" s="80">
        <v>6580.9443856378793</v>
      </c>
      <c r="F21" s="80">
        <v>5576.9773546820234</v>
      </c>
      <c r="G21" s="80">
        <v>6027.0071603555762</v>
      </c>
      <c r="H21" s="80">
        <v>8660.5520912277188</v>
      </c>
      <c r="I21" s="80">
        <v>1378.6815473689187</v>
      </c>
      <c r="J21" s="80">
        <v>1239.6239879925804</v>
      </c>
      <c r="K21" s="80">
        <v>6042.2465558662216</v>
      </c>
    </row>
    <row r="22" spans="2:11" ht="14.25" x14ac:dyDescent="0.25">
      <c r="B22" s="85" t="s">
        <v>169</v>
      </c>
      <c r="C22" s="80">
        <v>68124.281771635942</v>
      </c>
      <c r="D22" s="80">
        <v>53155.226603940675</v>
      </c>
      <c r="E22" s="80">
        <v>4257.272507740131</v>
      </c>
      <c r="F22" s="80">
        <v>42729.642240879119</v>
      </c>
      <c r="G22" s="80">
        <v>6168.3118553214008</v>
      </c>
      <c r="H22" s="80">
        <v>14969.05516769528</v>
      </c>
      <c r="I22" s="80">
        <v>1261.3083701427267</v>
      </c>
      <c r="J22" s="80">
        <v>5833.9131160874385</v>
      </c>
      <c r="K22" s="80">
        <v>7873.8336814651075</v>
      </c>
    </row>
    <row r="23" spans="2:11" ht="14.25" x14ac:dyDescent="0.25">
      <c r="B23" s="85" t="s">
        <v>170</v>
      </c>
      <c r="C23" s="80">
        <v>20342.706167305903</v>
      </c>
      <c r="D23" s="80">
        <v>15428.223620847371</v>
      </c>
      <c r="E23" s="80">
        <v>3256.8828426759178</v>
      </c>
      <c r="F23" s="80">
        <v>3564.933921843397</v>
      </c>
      <c r="G23" s="80">
        <v>8606.406856328058</v>
      </c>
      <c r="H23" s="80">
        <v>4914.4825464585419</v>
      </c>
      <c r="I23" s="80">
        <v>202.31484646071027</v>
      </c>
      <c r="J23" s="80">
        <v>908.32948587020121</v>
      </c>
      <c r="K23" s="80">
        <v>3803.8382141276338</v>
      </c>
    </row>
    <row r="24" spans="2:11" ht="14.25" x14ac:dyDescent="0.25">
      <c r="B24" s="85" t="s">
        <v>171</v>
      </c>
      <c r="C24" s="80">
        <v>13904.971412552037</v>
      </c>
      <c r="D24" s="80">
        <v>7097.5337757316202</v>
      </c>
      <c r="E24" s="80">
        <v>1322.967985089022</v>
      </c>
      <c r="F24" s="80">
        <v>3489.7225079753784</v>
      </c>
      <c r="G24" s="80">
        <v>2284.843282667216</v>
      </c>
      <c r="H24" s="80">
        <v>6807.4376368204175</v>
      </c>
      <c r="I24" s="80">
        <v>905.71360633703694</v>
      </c>
      <c r="J24" s="80">
        <v>1958.7151984480874</v>
      </c>
      <c r="K24" s="80">
        <v>3943.0088320352911</v>
      </c>
    </row>
    <row r="25" spans="2:11" ht="14.25" x14ac:dyDescent="0.25">
      <c r="B25" s="85" t="s">
        <v>172</v>
      </c>
      <c r="C25" s="80">
        <v>40102.526626167797</v>
      </c>
      <c r="D25" s="80">
        <v>28212.607810330443</v>
      </c>
      <c r="E25" s="80">
        <v>17441.584724788972</v>
      </c>
      <c r="F25" s="80">
        <v>4858.5273854041152</v>
      </c>
      <c r="G25" s="80">
        <v>5912.4957001373223</v>
      </c>
      <c r="H25" s="80">
        <v>11889.918815837329</v>
      </c>
      <c r="I25" s="80">
        <v>921.96824488857681</v>
      </c>
      <c r="J25" s="80">
        <v>1453.9242409120116</v>
      </c>
      <c r="K25" s="80">
        <v>9514.0263300367315</v>
      </c>
    </row>
    <row r="26" spans="2:11" ht="14.25" x14ac:dyDescent="0.25">
      <c r="B26" s="85" t="s">
        <v>173</v>
      </c>
      <c r="C26" s="80">
        <v>21285.57342478526</v>
      </c>
      <c r="D26" s="80">
        <v>14650.094284055815</v>
      </c>
      <c r="E26" s="80">
        <v>6470.0552132396042</v>
      </c>
      <c r="F26" s="80">
        <v>2234.583817154913</v>
      </c>
      <c r="G26" s="80">
        <v>5945.4552536613201</v>
      </c>
      <c r="H26" s="80">
        <v>6635.4791407294342</v>
      </c>
      <c r="I26" s="80">
        <v>1139.0626918941646</v>
      </c>
      <c r="J26" s="80">
        <v>1127.7436666513165</v>
      </c>
      <c r="K26" s="80">
        <v>4368.672782183954</v>
      </c>
    </row>
    <row r="27" spans="2:11" ht="30.75" customHeight="1" x14ac:dyDescent="0.25">
      <c r="B27" s="86" t="s">
        <v>174</v>
      </c>
      <c r="C27" s="80">
        <v>21258.455215739272</v>
      </c>
      <c r="D27" s="80">
        <v>13619.719156654444</v>
      </c>
      <c r="E27" s="80">
        <v>2516.6354028097589</v>
      </c>
      <c r="F27" s="80">
        <v>8962.1667936649956</v>
      </c>
      <c r="G27" s="80">
        <v>2140.9169601796962</v>
      </c>
      <c r="H27" s="80">
        <v>7638.736059084822</v>
      </c>
      <c r="I27" s="80">
        <v>469.60923469151089</v>
      </c>
      <c r="J27" s="80">
        <v>1615.1382455536561</v>
      </c>
      <c r="K27" s="80">
        <v>5553.9885788396577</v>
      </c>
    </row>
    <row r="28" spans="2:11" x14ac:dyDescent="0.25">
      <c r="B28" s="174"/>
      <c r="C28" s="174"/>
      <c r="D28" s="174"/>
      <c r="E28" s="174"/>
      <c r="F28" s="174"/>
      <c r="G28" s="174"/>
      <c r="H28" s="174"/>
      <c r="I28" s="174"/>
      <c r="J28" s="174"/>
      <c r="K28" s="174"/>
    </row>
    <row r="29" spans="2:11" x14ac:dyDescent="0.25">
      <c r="B29" s="183" t="s">
        <v>162</v>
      </c>
      <c r="C29" s="183"/>
      <c r="D29" s="183"/>
      <c r="E29" s="183"/>
      <c r="F29" s="183"/>
      <c r="G29" s="183"/>
      <c r="H29" s="183"/>
      <c r="I29" s="183"/>
      <c r="J29" s="183"/>
      <c r="K29" s="183"/>
    </row>
    <row r="30" spans="2:11" ht="14.25" x14ac:dyDescent="0.25">
      <c r="B30" s="85" t="s">
        <v>175</v>
      </c>
      <c r="C30" s="80">
        <v>16077.462424686917</v>
      </c>
      <c r="D30" s="80">
        <v>9538.3305618995109</v>
      </c>
      <c r="E30" s="80">
        <v>1468.0115881814322</v>
      </c>
      <c r="F30" s="80">
        <v>4877.6103082172804</v>
      </c>
      <c r="G30" s="80">
        <v>3192.7086655007984</v>
      </c>
      <c r="H30" s="80">
        <v>6539.1318627873934</v>
      </c>
      <c r="I30" s="80">
        <v>456.67393276918443</v>
      </c>
      <c r="J30" s="80">
        <v>1383.7206952117078</v>
      </c>
      <c r="K30" s="80">
        <v>4698.7372348065046</v>
      </c>
    </row>
    <row r="31" spans="2:11" ht="14.25" x14ac:dyDescent="0.25">
      <c r="B31" s="85" t="s">
        <v>176</v>
      </c>
      <c r="C31" s="80">
        <v>53757.664765777474</v>
      </c>
      <c r="D31" s="80">
        <v>38840.938534778965</v>
      </c>
      <c r="E31" s="80">
        <v>2169.8162085935742</v>
      </c>
      <c r="F31" s="80">
        <v>13705.307235667075</v>
      </c>
      <c r="G31" s="80">
        <v>22965.815090518332</v>
      </c>
      <c r="H31" s="80">
        <v>14916.726230998529</v>
      </c>
      <c r="I31" s="80">
        <v>219.48244680384579</v>
      </c>
      <c r="J31" s="80">
        <v>2335.4244620326281</v>
      </c>
      <c r="K31" s="80">
        <v>12361.819322162055</v>
      </c>
    </row>
    <row r="32" spans="2:11" ht="14.25" x14ac:dyDescent="0.25">
      <c r="B32" s="85" t="s">
        <v>177</v>
      </c>
      <c r="C32" s="80">
        <v>21476.442831872166</v>
      </c>
      <c r="D32" s="80">
        <v>13650.733862531471</v>
      </c>
      <c r="E32" s="80">
        <v>2096.6686446141352</v>
      </c>
      <c r="F32" s="80">
        <v>9877.8079378378625</v>
      </c>
      <c r="G32" s="80">
        <v>1676.257280079476</v>
      </c>
      <c r="H32" s="80">
        <v>7825.7089693406806</v>
      </c>
      <c r="I32" s="80">
        <v>224.33226441554919</v>
      </c>
      <c r="J32" s="80">
        <v>2048.3562113486073</v>
      </c>
      <c r="K32" s="80">
        <v>5553.020493576526</v>
      </c>
    </row>
    <row r="33" spans="2:11" ht="14.25" x14ac:dyDescent="0.25">
      <c r="B33" s="85" t="s">
        <v>178</v>
      </c>
      <c r="C33" s="80">
        <v>8379.942874344606</v>
      </c>
      <c r="D33" s="80">
        <v>6182.2035221654724</v>
      </c>
      <c r="E33" s="80">
        <v>1503.8929475054076</v>
      </c>
      <c r="F33" s="80">
        <v>3884.5660549455565</v>
      </c>
      <c r="G33" s="80">
        <v>793.74451971450844</v>
      </c>
      <c r="H33" s="80">
        <v>2197.7393521791359</v>
      </c>
      <c r="I33" s="80">
        <v>37.754122143444647</v>
      </c>
      <c r="J33" s="80">
        <v>779.19663654167789</v>
      </c>
      <c r="K33" s="80">
        <v>1380.7885934940132</v>
      </c>
    </row>
    <row r="34" spans="2:11" ht="14.25" x14ac:dyDescent="0.25">
      <c r="B34" s="85" t="s">
        <v>179</v>
      </c>
      <c r="C34" s="80">
        <v>91244.957650029915</v>
      </c>
      <c r="D34" s="80">
        <v>47073.846361007083</v>
      </c>
      <c r="E34" s="80">
        <v>12630.45582708134</v>
      </c>
      <c r="F34" s="80">
        <v>27118.870458919679</v>
      </c>
      <c r="G34" s="80">
        <v>7324.5200750060521</v>
      </c>
      <c r="H34" s="80">
        <v>44171.111289022709</v>
      </c>
      <c r="I34" s="80">
        <v>3210.5780946637633</v>
      </c>
      <c r="J34" s="80">
        <v>10242.271884991844</v>
      </c>
      <c r="K34" s="80">
        <v>30718.261309367095</v>
      </c>
    </row>
    <row r="35" spans="2:11" ht="14.25" x14ac:dyDescent="0.25">
      <c r="B35" s="85" t="s">
        <v>180</v>
      </c>
      <c r="C35" s="80">
        <v>43.442788070778441</v>
      </c>
      <c r="D35" s="80">
        <v>30.349915820890256</v>
      </c>
      <c r="E35" s="80">
        <v>15.482671026553101</v>
      </c>
      <c r="F35" s="80">
        <v>13.867244794337157</v>
      </c>
      <c r="G35" s="80">
        <v>1</v>
      </c>
      <c r="H35" s="80">
        <v>13.092872249888185</v>
      </c>
      <c r="I35" s="80"/>
      <c r="J35" s="80"/>
      <c r="K35" s="80">
        <v>13.092872249888185</v>
      </c>
    </row>
    <row r="36" spans="2:11" x14ac:dyDescent="0.25">
      <c r="B36" s="174"/>
      <c r="C36" s="174"/>
      <c r="D36" s="174"/>
      <c r="E36" s="174"/>
      <c r="F36" s="174"/>
      <c r="G36" s="174"/>
      <c r="H36" s="174"/>
      <c r="I36" s="174"/>
      <c r="J36" s="174"/>
      <c r="K36" s="174"/>
    </row>
    <row r="37" spans="2:11" x14ac:dyDescent="0.25">
      <c r="B37" s="183" t="s">
        <v>163</v>
      </c>
      <c r="C37" s="183"/>
      <c r="D37" s="183"/>
      <c r="E37" s="183"/>
      <c r="F37" s="183"/>
      <c r="G37" s="183"/>
      <c r="H37" s="183"/>
      <c r="I37" s="183"/>
      <c r="J37" s="183"/>
      <c r="K37" s="183"/>
    </row>
    <row r="38" spans="2:11" ht="14.25" x14ac:dyDescent="0.25">
      <c r="B38" s="85" t="s">
        <v>181</v>
      </c>
      <c r="C38" s="80">
        <v>10558.640451104015</v>
      </c>
      <c r="D38" s="80">
        <v>6617.971410966481</v>
      </c>
      <c r="E38" s="80">
        <v>827.92599535091426</v>
      </c>
      <c r="F38" s="80">
        <v>3501.944298285408</v>
      </c>
      <c r="G38" s="80">
        <v>2288.101117330159</v>
      </c>
      <c r="H38" s="80">
        <v>3940.6690401375376</v>
      </c>
      <c r="I38" s="80">
        <v>255.01723486148333</v>
      </c>
      <c r="J38" s="80">
        <v>1726.4089155275458</v>
      </c>
      <c r="K38" s="80">
        <v>1959.2428897485104</v>
      </c>
    </row>
    <row r="39" spans="2:11" ht="14.25" x14ac:dyDescent="0.25">
      <c r="B39" s="85" t="s">
        <v>182</v>
      </c>
      <c r="C39" s="80">
        <v>2735.4845719579248</v>
      </c>
      <c r="D39" s="80">
        <v>2302.4024171700016</v>
      </c>
      <c r="E39" s="80">
        <v>1281.2996901237623</v>
      </c>
      <c r="F39" s="80">
        <v>529.37272472885104</v>
      </c>
      <c r="G39" s="80">
        <v>491.73000231738831</v>
      </c>
      <c r="H39" s="80">
        <v>433.0821547879226</v>
      </c>
      <c r="I39" s="80">
        <v>98.894987467216794</v>
      </c>
      <c r="J39" s="80">
        <v>2.6654251079246678</v>
      </c>
      <c r="K39" s="80">
        <v>331.52174221278125</v>
      </c>
    </row>
    <row r="40" spans="2:11" ht="14.25" x14ac:dyDescent="0.25">
      <c r="B40" s="85" t="s">
        <v>183</v>
      </c>
      <c r="C40" s="80">
        <v>7961.0696129729968</v>
      </c>
      <c r="D40" s="80">
        <v>6205.4814747537366</v>
      </c>
      <c r="E40" s="80">
        <v>355.58698810110911</v>
      </c>
      <c r="F40" s="80">
        <v>5340.9817604134205</v>
      </c>
      <c r="G40" s="80">
        <v>508.91272623920463</v>
      </c>
      <c r="H40" s="80">
        <v>1755.588138219262</v>
      </c>
      <c r="I40" s="80">
        <v>1</v>
      </c>
      <c r="J40" s="80">
        <v>327.75599011480301</v>
      </c>
      <c r="K40" s="80">
        <v>1426.8321481044588</v>
      </c>
    </row>
    <row r="41" spans="2:11" ht="14.25" x14ac:dyDescent="0.25">
      <c r="B41" s="85" t="s">
        <v>184</v>
      </c>
      <c r="C41" s="80">
        <v>2285.5072977701411</v>
      </c>
      <c r="D41" s="80">
        <v>1323.4296813910018</v>
      </c>
      <c r="E41" s="80">
        <v>61.677051614491845</v>
      </c>
      <c r="F41" s="80">
        <v>944.30112300058772</v>
      </c>
      <c r="G41" s="80">
        <v>317.45150677592187</v>
      </c>
      <c r="H41" s="80">
        <v>962.07761637913995</v>
      </c>
      <c r="I41" s="80"/>
      <c r="J41" s="80">
        <v>267.71135860840616</v>
      </c>
      <c r="K41" s="80">
        <v>694.36625777073402</v>
      </c>
    </row>
    <row r="42" spans="2:11" ht="14.25" x14ac:dyDescent="0.25">
      <c r="B42" s="85" t="s">
        <v>185</v>
      </c>
      <c r="C42" s="80">
        <v>18181.505746722494</v>
      </c>
      <c r="D42" s="80">
        <v>11289.166086089141</v>
      </c>
      <c r="E42" s="80">
        <v>1288.7835089169544</v>
      </c>
      <c r="F42" s="80">
        <v>5170.0448671696959</v>
      </c>
      <c r="G42" s="80">
        <v>4830.33771000249</v>
      </c>
      <c r="H42" s="80">
        <v>6892.3396606333372</v>
      </c>
      <c r="I42" s="80">
        <v>641.7949002669194</v>
      </c>
      <c r="J42" s="80">
        <v>1061.8167962795901</v>
      </c>
      <c r="K42" s="80">
        <v>5188.7279640868301</v>
      </c>
    </row>
    <row r="43" spans="2:11" ht="14.25" x14ac:dyDescent="0.25">
      <c r="B43" s="85" t="s">
        <v>186</v>
      </c>
      <c r="C43" s="80">
        <v>6942.0704176262343</v>
      </c>
      <c r="D43" s="80">
        <v>4448.7720600200919</v>
      </c>
      <c r="E43" s="80">
        <v>251.82719430784866</v>
      </c>
      <c r="F43" s="80">
        <v>3502.1898326960172</v>
      </c>
      <c r="G43" s="80">
        <v>694.75503301622632</v>
      </c>
      <c r="H43" s="80">
        <v>2493.2983576061347</v>
      </c>
      <c r="I43" s="80">
        <v>217.88587656383038</v>
      </c>
      <c r="J43" s="80">
        <v>61.141337815459025</v>
      </c>
      <c r="K43" s="80">
        <v>2214.2711432268466</v>
      </c>
    </row>
    <row r="44" spans="2:11" ht="14.25" x14ac:dyDescent="0.3">
      <c r="B44" s="18"/>
      <c r="C44" s="18"/>
      <c r="D44" s="18"/>
      <c r="E44" s="18"/>
      <c r="F44" s="18"/>
      <c r="G44" s="18"/>
      <c r="H44" s="18"/>
      <c r="I44" s="18"/>
      <c r="J44" s="18"/>
      <c r="K44" s="18"/>
    </row>
    <row r="45" spans="2:11" ht="14.25" x14ac:dyDescent="0.25">
      <c r="B45" s="165" t="s">
        <v>499</v>
      </c>
      <c r="C45" s="165"/>
      <c r="D45" s="165"/>
      <c r="E45" s="165"/>
      <c r="F45" s="165"/>
      <c r="G45" s="165"/>
      <c r="H45" s="165"/>
      <c r="I45" s="165"/>
      <c r="J45" s="165"/>
      <c r="K45" s="165"/>
    </row>
  </sheetData>
  <mergeCells count="16">
    <mergeCell ref="B45:K45"/>
    <mergeCell ref="B15:K15"/>
    <mergeCell ref="B16:K16"/>
    <mergeCell ref="B28:K28"/>
    <mergeCell ref="B29:K29"/>
    <mergeCell ref="B36:K36"/>
    <mergeCell ref="B37:K37"/>
    <mergeCell ref="B6:P6"/>
    <mergeCell ref="B7:P7"/>
    <mergeCell ref="B8:B10"/>
    <mergeCell ref="C8:C10"/>
    <mergeCell ref="D8:K8"/>
    <mergeCell ref="D9:D10"/>
    <mergeCell ref="E9:G9"/>
    <mergeCell ref="H9:H10"/>
    <mergeCell ref="I9:K9"/>
  </mergeCells>
  <hyperlinks>
    <hyperlink ref="M8" location="ÍNDICE!A1" display="ÍNDICE"/>
  </hyperlinks>
  <pageMargins left="0.7" right="0.7" top="0.75" bottom="0.75" header="0.3" footer="0.3"/>
  <pageSetup paperSize="9" orientation="portrait" r:id="rId1"/>
  <drawing r:id="rId2"/>
</worksheet>
</file>

<file path=xl/worksheets/sheet5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O44"/>
  <sheetViews>
    <sheetView showGridLines="0" zoomScaleNormal="100" workbookViewId="0">
      <selection activeCell="C10" sqref="C10"/>
    </sheetView>
  </sheetViews>
  <sheetFormatPr baseColWidth="10" defaultColWidth="8" defaultRowHeight="13.5" x14ac:dyDescent="0.25"/>
  <cols>
    <col min="1" max="1" width="1.75" style="8" customWidth="1"/>
    <col min="2" max="2" width="22.5" style="8" customWidth="1"/>
    <col min="3" max="10" width="13.75" style="8" customWidth="1"/>
    <col min="11" max="14" width="8.25" style="8" bestFit="1" customWidth="1"/>
    <col min="15" max="15" width="10.125" style="8" bestFit="1" customWidth="1"/>
    <col min="16" max="16384" width="8" style="8"/>
  </cols>
  <sheetData>
    <row r="5" spans="2:15" ht="16.5" x14ac:dyDescent="0.3">
      <c r="B5" s="5"/>
      <c r="C5" s="17"/>
      <c r="D5" s="17"/>
      <c r="E5" s="17"/>
      <c r="F5" s="17"/>
      <c r="G5" s="17"/>
      <c r="H5" s="17"/>
      <c r="I5" s="17"/>
    </row>
    <row r="6" spans="2:15" ht="17.25" x14ac:dyDescent="0.3">
      <c r="B6" s="160"/>
      <c r="C6" s="160"/>
      <c r="D6" s="160"/>
      <c r="E6" s="160"/>
      <c r="F6" s="160"/>
      <c r="G6" s="160"/>
      <c r="H6" s="160"/>
      <c r="I6" s="160"/>
      <c r="J6" s="160"/>
      <c r="K6" s="160"/>
      <c r="L6" s="160"/>
      <c r="M6" s="160"/>
      <c r="N6" s="160"/>
      <c r="O6" s="160"/>
    </row>
    <row r="7" spans="2:15" ht="33.75" customHeight="1" x14ac:dyDescent="0.3">
      <c r="B7" s="160"/>
      <c r="C7" s="160"/>
      <c r="D7" s="160"/>
      <c r="E7" s="160"/>
      <c r="F7" s="160"/>
      <c r="G7" s="160"/>
      <c r="H7" s="160"/>
      <c r="I7" s="160"/>
      <c r="J7" s="160"/>
      <c r="K7" s="160"/>
      <c r="L7" s="160"/>
      <c r="M7" s="160"/>
      <c r="N7" s="160"/>
      <c r="O7" s="160"/>
    </row>
    <row r="8" spans="2:15" ht="33.75" customHeight="1" x14ac:dyDescent="0.25">
      <c r="B8" s="178" t="s">
        <v>148</v>
      </c>
      <c r="C8" s="178" t="s">
        <v>340</v>
      </c>
      <c r="D8" s="174" t="s">
        <v>341</v>
      </c>
      <c r="E8" s="174"/>
      <c r="F8" s="174"/>
      <c r="G8" s="174"/>
      <c r="H8" s="174"/>
      <c r="I8" s="174"/>
      <c r="J8" s="174"/>
      <c r="L8" s="23" t="s">
        <v>150</v>
      </c>
    </row>
    <row r="9" spans="2:15" ht="33.75" customHeight="1" x14ac:dyDescent="0.25">
      <c r="B9" s="178"/>
      <c r="C9" s="178"/>
      <c r="D9" s="62" t="s">
        <v>352</v>
      </c>
      <c r="E9" s="62" t="s">
        <v>353</v>
      </c>
      <c r="F9" s="62" t="s">
        <v>354</v>
      </c>
      <c r="G9" s="62" t="s">
        <v>355</v>
      </c>
      <c r="H9" s="62" t="s">
        <v>356</v>
      </c>
      <c r="I9" s="62" t="s">
        <v>357</v>
      </c>
      <c r="J9" s="62" t="s">
        <v>358</v>
      </c>
      <c r="L9" s="24"/>
    </row>
    <row r="10" spans="2:15" x14ac:dyDescent="0.25">
      <c r="B10" s="84" t="s">
        <v>160</v>
      </c>
      <c r="C10" s="87">
        <f>+SUM(D10:J10)</f>
        <v>4066929.7494581495</v>
      </c>
      <c r="D10" s="83">
        <v>258615.68673260271</v>
      </c>
      <c r="E10" s="83">
        <v>607356.24820302776</v>
      </c>
      <c r="F10" s="83">
        <v>388444.72201593831</v>
      </c>
      <c r="G10" s="83">
        <v>121678.37893180773</v>
      </c>
      <c r="H10" s="83">
        <v>1490971.7207163232</v>
      </c>
      <c r="I10" s="83">
        <v>948864.40621430636</v>
      </c>
      <c r="J10" s="83">
        <v>250998.58664414324</v>
      </c>
      <c r="L10" s="24"/>
    </row>
    <row r="11" spans="2:15" ht="14.25" x14ac:dyDescent="0.25">
      <c r="B11" s="85" t="s">
        <v>161</v>
      </c>
      <c r="C11" s="88">
        <f t="shared" ref="C11:C13" si="0">+SUM(D11:J11)</f>
        <v>2110972.9980521579</v>
      </c>
      <c r="D11" s="80">
        <v>117103.34267270371</v>
      </c>
      <c r="E11" s="80">
        <v>95065.394655464697</v>
      </c>
      <c r="F11" s="80">
        <v>359525.79113393609</v>
      </c>
      <c r="G11" s="80">
        <v>83296.873094720446</v>
      </c>
      <c r="H11" s="80">
        <v>751927.00081483857</v>
      </c>
      <c r="I11" s="80">
        <v>626897.90050288429</v>
      </c>
      <c r="J11" s="80">
        <v>77156.695177610178</v>
      </c>
      <c r="L11" s="24"/>
    </row>
    <row r="12" spans="2:15" ht="14.25" x14ac:dyDescent="0.25">
      <c r="B12" s="85" t="s">
        <v>162</v>
      </c>
      <c r="C12" s="88">
        <f t="shared" si="0"/>
        <v>1591389.8465962233</v>
      </c>
      <c r="D12" s="80">
        <v>108319.94968828179</v>
      </c>
      <c r="E12" s="80">
        <v>467360.01060462126</v>
      </c>
      <c r="F12" s="80">
        <v>12882.533173041655</v>
      </c>
      <c r="G12" s="80">
        <v>32558.282347041692</v>
      </c>
      <c r="H12" s="80">
        <v>594950.95681576757</v>
      </c>
      <c r="I12" s="80">
        <v>283560.804550045</v>
      </c>
      <c r="J12" s="80">
        <v>91757.309417424432</v>
      </c>
    </row>
    <row r="13" spans="2:15" ht="14.25" x14ac:dyDescent="0.25">
      <c r="B13" s="85" t="s">
        <v>163</v>
      </c>
      <c r="C13" s="88">
        <f t="shared" si="0"/>
        <v>364566.90480976366</v>
      </c>
      <c r="D13" s="80">
        <v>33192.394371616669</v>
      </c>
      <c r="E13" s="80">
        <v>44930.842942941592</v>
      </c>
      <c r="F13" s="80">
        <v>16036.397708959879</v>
      </c>
      <c r="G13" s="80">
        <v>5823.2234900454614</v>
      </c>
      <c r="H13" s="80">
        <v>144093.76308571576</v>
      </c>
      <c r="I13" s="80">
        <v>38405.701161375568</v>
      </c>
      <c r="J13" s="80">
        <v>82084.582049108692</v>
      </c>
    </row>
    <row r="14" spans="2:15" x14ac:dyDescent="0.25">
      <c r="B14" s="174"/>
      <c r="C14" s="174"/>
      <c r="D14" s="174"/>
      <c r="E14" s="174"/>
      <c r="F14" s="174"/>
      <c r="G14" s="174"/>
      <c r="H14" s="174"/>
      <c r="I14" s="174"/>
      <c r="J14" s="174"/>
    </row>
    <row r="15" spans="2:15" x14ac:dyDescent="0.25">
      <c r="B15" s="183" t="s">
        <v>161</v>
      </c>
      <c r="C15" s="183"/>
      <c r="D15" s="183"/>
      <c r="E15" s="183"/>
      <c r="F15" s="183"/>
      <c r="G15" s="183"/>
      <c r="H15" s="183"/>
      <c r="I15" s="183"/>
      <c r="J15" s="183"/>
    </row>
    <row r="16" spans="2:15" ht="14.25" x14ac:dyDescent="0.25">
      <c r="B16" s="85" t="s">
        <v>164</v>
      </c>
      <c r="C16" s="88">
        <f t="shared" ref="C16:C26" si="1">+SUM(D16:J16)</f>
        <v>349816.79135736934</v>
      </c>
      <c r="D16" s="80">
        <v>7614.0000003561499</v>
      </c>
      <c r="E16" s="80">
        <v>10504.710553967703</v>
      </c>
      <c r="F16" s="80">
        <v>62375.339520378424</v>
      </c>
      <c r="G16" s="80">
        <v>6265.4555491378997</v>
      </c>
      <c r="H16" s="80">
        <v>127729.32590396248</v>
      </c>
      <c r="I16" s="80">
        <v>131240.36407608702</v>
      </c>
      <c r="J16" s="80">
        <v>4087.5957534796635</v>
      </c>
    </row>
    <row r="17" spans="2:10" ht="14.25" x14ac:dyDescent="0.25">
      <c r="B17" s="85" t="s">
        <v>165</v>
      </c>
      <c r="C17" s="88">
        <f t="shared" si="1"/>
        <v>153802.1566227414</v>
      </c>
      <c r="D17" s="80">
        <v>23599.175001418665</v>
      </c>
      <c r="E17" s="80">
        <v>6486.9543443200437</v>
      </c>
      <c r="F17" s="80">
        <v>6726.7483512138188</v>
      </c>
      <c r="G17" s="80">
        <v>2753.4881072712305</v>
      </c>
      <c r="H17" s="80">
        <v>73709.498563185713</v>
      </c>
      <c r="I17" s="80">
        <v>37700.859095054882</v>
      </c>
      <c r="J17" s="80">
        <v>2825.4331602770567</v>
      </c>
    </row>
    <row r="18" spans="2:10" ht="14.25" x14ac:dyDescent="0.25">
      <c r="B18" s="85" t="s">
        <v>166</v>
      </c>
      <c r="C18" s="88">
        <f t="shared" si="1"/>
        <v>126177.42388656159</v>
      </c>
      <c r="D18" s="80">
        <v>2376.2034518835176</v>
      </c>
      <c r="E18" s="80">
        <v>415.86318376865165</v>
      </c>
      <c r="F18" s="80">
        <v>14911.197860895041</v>
      </c>
      <c r="G18" s="80">
        <v>2589.6484565589612</v>
      </c>
      <c r="H18" s="80">
        <v>57321.985927843249</v>
      </c>
      <c r="I18" s="80">
        <v>46489.184377037818</v>
      </c>
      <c r="J18" s="80">
        <v>2073.3406285743617</v>
      </c>
    </row>
    <row r="19" spans="2:10" ht="14.25" x14ac:dyDescent="0.25">
      <c r="B19" s="85" t="s">
        <v>167</v>
      </c>
      <c r="C19" s="88">
        <f t="shared" si="1"/>
        <v>76838.608421989658</v>
      </c>
      <c r="D19" s="80">
        <v>2622.8139716479304</v>
      </c>
      <c r="E19" s="80">
        <v>1696.0057874490203</v>
      </c>
      <c r="F19" s="80">
        <v>28207.076769851163</v>
      </c>
      <c r="G19" s="80">
        <v>6025.6654362833997</v>
      </c>
      <c r="H19" s="80">
        <v>20900.098399765837</v>
      </c>
      <c r="I19" s="80">
        <v>12410.600388396198</v>
      </c>
      <c r="J19" s="80">
        <v>4976.3476685961068</v>
      </c>
    </row>
    <row r="20" spans="2:10" ht="14.25" x14ac:dyDescent="0.25">
      <c r="B20" s="85" t="s">
        <v>168</v>
      </c>
      <c r="C20" s="88">
        <f t="shared" si="1"/>
        <v>267713.231591588</v>
      </c>
      <c r="D20" s="80">
        <v>9396.2929715056216</v>
      </c>
      <c r="E20" s="80">
        <v>3774.9731382034856</v>
      </c>
      <c r="F20" s="80">
        <v>59876.655156267399</v>
      </c>
      <c r="G20" s="80">
        <v>13686.345096736484</v>
      </c>
      <c r="H20" s="80">
        <v>93482.267788952653</v>
      </c>
      <c r="I20" s="80">
        <v>76184.940047767945</v>
      </c>
      <c r="J20" s="80">
        <v>11311.757392154454</v>
      </c>
    </row>
    <row r="21" spans="2:10" ht="14.25" x14ac:dyDescent="0.25">
      <c r="B21" s="85" t="s">
        <v>169</v>
      </c>
      <c r="C21" s="88">
        <f t="shared" si="1"/>
        <v>282085.36491235573</v>
      </c>
      <c r="D21" s="80">
        <v>23401.655109127103</v>
      </c>
      <c r="E21" s="80">
        <v>1072.83221177626</v>
      </c>
      <c r="F21" s="80">
        <v>36716.79669105517</v>
      </c>
      <c r="G21" s="80">
        <v>6420.0795278785708</v>
      </c>
      <c r="H21" s="80">
        <v>93120.505952426262</v>
      </c>
      <c r="I21" s="80">
        <v>119543.02885997786</v>
      </c>
      <c r="J21" s="80">
        <v>1810.4665601145014</v>
      </c>
    </row>
    <row r="22" spans="2:10" ht="14.25" x14ac:dyDescent="0.25">
      <c r="B22" s="85" t="s">
        <v>170</v>
      </c>
      <c r="C22" s="88">
        <f t="shared" si="1"/>
        <v>113891.76488669855</v>
      </c>
      <c r="D22" s="80">
        <v>4746.4042039197384</v>
      </c>
      <c r="E22" s="80">
        <v>7745.5382520203484</v>
      </c>
      <c r="F22" s="80">
        <v>9252.3888692109103</v>
      </c>
      <c r="G22" s="80">
        <v>3553.197639442586</v>
      </c>
      <c r="H22" s="80">
        <v>44721.625466793201</v>
      </c>
      <c r="I22" s="80">
        <v>36070.304147792129</v>
      </c>
      <c r="J22" s="80">
        <v>7802.3063075196205</v>
      </c>
    </row>
    <row r="23" spans="2:10" ht="14.25" x14ac:dyDescent="0.25">
      <c r="B23" s="85" t="s">
        <v>171</v>
      </c>
      <c r="C23" s="88">
        <f t="shared" si="1"/>
        <v>155607.76023165259</v>
      </c>
      <c r="D23" s="80">
        <v>17438.568188189034</v>
      </c>
      <c r="E23" s="80">
        <v>26496.864714300937</v>
      </c>
      <c r="F23" s="80">
        <v>6772.6309789374291</v>
      </c>
      <c r="G23" s="80">
        <v>1063.1572015856318</v>
      </c>
      <c r="H23" s="80">
        <v>44203.888788041048</v>
      </c>
      <c r="I23" s="80">
        <v>58692.479700036849</v>
      </c>
      <c r="J23" s="80">
        <v>940.17066056169028</v>
      </c>
    </row>
    <row r="24" spans="2:10" ht="14.25" x14ac:dyDescent="0.25">
      <c r="B24" s="85" t="s">
        <v>172</v>
      </c>
      <c r="C24" s="88">
        <f t="shared" si="1"/>
        <v>279928.67504721193</v>
      </c>
      <c r="D24" s="80">
        <v>10766.191819489917</v>
      </c>
      <c r="E24" s="80">
        <v>8746.4469587643598</v>
      </c>
      <c r="F24" s="80">
        <v>84936.035797794786</v>
      </c>
      <c r="G24" s="80">
        <v>21833.726124370827</v>
      </c>
      <c r="H24" s="80">
        <v>93908.625377550372</v>
      </c>
      <c r="I24" s="80">
        <v>40674.888585194371</v>
      </c>
      <c r="J24" s="80">
        <v>19062.760384047328</v>
      </c>
    </row>
    <row r="25" spans="2:10" ht="14.25" x14ac:dyDescent="0.25">
      <c r="B25" s="85" t="s">
        <v>173</v>
      </c>
      <c r="C25" s="88">
        <f t="shared" si="1"/>
        <v>179287.48019661359</v>
      </c>
      <c r="D25" s="80">
        <v>9366.5915114838663</v>
      </c>
      <c r="E25" s="80">
        <v>813.16949562784282</v>
      </c>
      <c r="F25" s="80">
        <v>40940.367239836283</v>
      </c>
      <c r="G25" s="80">
        <v>6352.5895152940711</v>
      </c>
      <c r="H25" s="80">
        <v>61378.213312291155</v>
      </c>
      <c r="I25" s="80">
        <v>54348.60672509612</v>
      </c>
      <c r="J25" s="80">
        <v>6087.9423969842755</v>
      </c>
    </row>
    <row r="26" spans="2:10" ht="30.75" customHeight="1" x14ac:dyDescent="0.25">
      <c r="B26" s="86" t="s">
        <v>174</v>
      </c>
      <c r="C26" s="88">
        <f t="shared" si="1"/>
        <v>125823.74089737321</v>
      </c>
      <c r="D26" s="80">
        <v>5775.4464436821554</v>
      </c>
      <c r="E26" s="80">
        <v>27312.036015266065</v>
      </c>
      <c r="F26" s="80">
        <v>8810.5538984952327</v>
      </c>
      <c r="G26" s="80">
        <v>12753.520440160826</v>
      </c>
      <c r="H26" s="80">
        <v>41450.965334026187</v>
      </c>
      <c r="I26" s="80">
        <v>13542.644500441565</v>
      </c>
      <c r="J26" s="80">
        <v>16178.574265301162</v>
      </c>
    </row>
    <row r="27" spans="2:10" x14ac:dyDescent="0.25">
      <c r="B27" s="174"/>
      <c r="C27" s="174"/>
      <c r="D27" s="174"/>
      <c r="E27" s="174"/>
      <c r="F27" s="174"/>
      <c r="G27" s="174"/>
      <c r="H27" s="174"/>
      <c r="I27" s="174"/>
      <c r="J27" s="174"/>
    </row>
    <row r="28" spans="2:10" x14ac:dyDescent="0.25">
      <c r="B28" s="183" t="s">
        <v>162</v>
      </c>
      <c r="C28" s="183"/>
      <c r="D28" s="183"/>
      <c r="E28" s="183"/>
      <c r="F28" s="183"/>
      <c r="G28" s="183"/>
      <c r="H28" s="183"/>
      <c r="I28" s="183"/>
      <c r="J28" s="183"/>
    </row>
    <row r="29" spans="2:10" ht="14.25" x14ac:dyDescent="0.25">
      <c r="B29" s="85" t="s">
        <v>175</v>
      </c>
      <c r="C29" s="88">
        <f t="shared" ref="C29:C34" si="2">+SUM(D29:J29)</f>
        <v>139202.15624920296</v>
      </c>
      <c r="D29" s="80">
        <v>10751.874829349272</v>
      </c>
      <c r="E29" s="80">
        <v>66111.530974472713</v>
      </c>
      <c r="F29" s="80">
        <v>12586.095252758683</v>
      </c>
      <c r="G29" s="80">
        <v>3005.2542061511417</v>
      </c>
      <c r="H29" s="80">
        <v>28307.87932206006</v>
      </c>
      <c r="I29" s="80">
        <v>12581.31645445172</v>
      </c>
      <c r="J29" s="80">
        <v>5858.2052099593429</v>
      </c>
    </row>
    <row r="30" spans="2:10" ht="14.25" x14ac:dyDescent="0.25">
      <c r="B30" s="85" t="s">
        <v>176</v>
      </c>
      <c r="C30" s="88">
        <f t="shared" si="2"/>
        <v>272109.6600046751</v>
      </c>
      <c r="D30" s="80">
        <v>23783.781878918227</v>
      </c>
      <c r="E30" s="80">
        <v>78594.97218117064</v>
      </c>
      <c r="F30" s="80">
        <v>103.41547633259721</v>
      </c>
      <c r="G30" s="80">
        <v>6525.9943602227377</v>
      </c>
      <c r="H30" s="80">
        <v>113910.08794545404</v>
      </c>
      <c r="I30" s="80">
        <v>32694.065175373715</v>
      </c>
      <c r="J30" s="80">
        <v>16497.342987203101</v>
      </c>
    </row>
    <row r="31" spans="2:10" ht="14.25" x14ac:dyDescent="0.25">
      <c r="B31" s="85" t="s">
        <v>177</v>
      </c>
      <c r="C31" s="88">
        <f t="shared" si="2"/>
        <v>241109.22063542291</v>
      </c>
      <c r="D31" s="80">
        <v>9323.0891435515732</v>
      </c>
      <c r="E31" s="80">
        <v>66783.762013381129</v>
      </c>
      <c r="F31" s="80">
        <v>8</v>
      </c>
      <c r="G31" s="80">
        <v>5646.5111568972479</v>
      </c>
      <c r="H31" s="80">
        <v>103362.39553453733</v>
      </c>
      <c r="I31" s="80">
        <v>48410.644860839362</v>
      </c>
      <c r="J31" s="80">
        <v>7574.8179262163021</v>
      </c>
    </row>
    <row r="32" spans="2:10" ht="14.25" x14ac:dyDescent="0.25">
      <c r="B32" s="85" t="s">
        <v>178</v>
      </c>
      <c r="C32" s="88">
        <f t="shared" si="2"/>
        <v>75500.835415296868</v>
      </c>
      <c r="D32" s="80">
        <v>2865.484771273791</v>
      </c>
      <c r="E32" s="80">
        <v>24415.808258144789</v>
      </c>
      <c r="F32" s="80">
        <v>185.02244395037508</v>
      </c>
      <c r="G32" s="80">
        <v>881.15045225916924</v>
      </c>
      <c r="H32" s="80">
        <v>31800.924276961239</v>
      </c>
      <c r="I32" s="80">
        <v>12849.356579298683</v>
      </c>
      <c r="J32" s="80">
        <v>2503.0886334088232</v>
      </c>
    </row>
    <row r="33" spans="2:11" ht="14.25" x14ac:dyDescent="0.25">
      <c r="B33" s="85" t="s">
        <v>179</v>
      </c>
      <c r="C33" s="88">
        <f t="shared" si="2"/>
        <v>862481.95524170273</v>
      </c>
      <c r="D33" s="80">
        <v>61344.715067754092</v>
      </c>
      <c r="E33" s="80">
        <v>231138.78223679031</v>
      </c>
      <c r="F33" s="80"/>
      <c r="G33" s="80">
        <v>16495.937737698823</v>
      </c>
      <c r="H33" s="80">
        <v>317309.88052960794</v>
      </c>
      <c r="I33" s="80">
        <v>176868.78500921463</v>
      </c>
      <c r="J33" s="80">
        <v>59323.854660636847</v>
      </c>
    </row>
    <row r="34" spans="2:11" ht="14.25" x14ac:dyDescent="0.25">
      <c r="B34" s="85" t="s">
        <v>180</v>
      </c>
      <c r="C34" s="88">
        <f t="shared" si="2"/>
        <v>986.01904992379605</v>
      </c>
      <c r="D34" s="80">
        <v>251.00399743485428</v>
      </c>
      <c r="E34" s="80">
        <v>315.15494066215996</v>
      </c>
      <c r="F34" s="80"/>
      <c r="G34" s="80">
        <v>3.4344338125599942</v>
      </c>
      <c r="H34" s="80">
        <v>259.78920714691361</v>
      </c>
      <c r="I34" s="80">
        <v>156.63647086730811</v>
      </c>
      <c r="J34" s="80"/>
    </row>
    <row r="35" spans="2:11" x14ac:dyDescent="0.25">
      <c r="B35" s="174"/>
      <c r="C35" s="174"/>
      <c r="D35" s="174"/>
      <c r="E35" s="174"/>
      <c r="F35" s="174"/>
      <c r="G35" s="174"/>
      <c r="H35" s="174"/>
      <c r="I35" s="174"/>
      <c r="J35" s="174"/>
    </row>
    <row r="36" spans="2:11" x14ac:dyDescent="0.25">
      <c r="B36" s="183" t="s">
        <v>163</v>
      </c>
      <c r="C36" s="183"/>
      <c r="D36" s="183"/>
      <c r="E36" s="183"/>
      <c r="F36" s="183"/>
      <c r="G36" s="183"/>
      <c r="H36" s="183"/>
      <c r="I36" s="183"/>
      <c r="J36" s="183"/>
    </row>
    <row r="37" spans="2:11" ht="14.25" x14ac:dyDescent="0.25">
      <c r="B37" s="85" t="s">
        <v>181</v>
      </c>
      <c r="C37" s="88">
        <f>+SUM(D37:J37)</f>
        <v>105569.25191716928</v>
      </c>
      <c r="D37" s="80">
        <v>13891.145042668637</v>
      </c>
      <c r="E37" s="80">
        <v>1136.633712029882</v>
      </c>
      <c r="F37" s="80">
        <v>1082.9519683917169</v>
      </c>
      <c r="G37" s="80">
        <v>935.93363750798687</v>
      </c>
      <c r="H37" s="80">
        <v>28662.16539567486</v>
      </c>
      <c r="I37" s="80">
        <v>9030.9352904527295</v>
      </c>
      <c r="J37" s="80">
        <v>50829.486870443485</v>
      </c>
    </row>
    <row r="38" spans="2:11" ht="14.25" x14ac:dyDescent="0.25">
      <c r="B38" s="85" t="s">
        <v>182</v>
      </c>
      <c r="C38" s="88">
        <f>+SUM(D38:J38)</f>
        <v>28390.866924043999</v>
      </c>
      <c r="D38" s="80">
        <v>1746.4320582751282</v>
      </c>
      <c r="E38" s="80">
        <v>1272.9860566603879</v>
      </c>
      <c r="F38" s="80">
        <v>6989.3795024962228</v>
      </c>
      <c r="G38" s="80">
        <v>2483.7181011493126</v>
      </c>
      <c r="H38" s="80">
        <v>12812.462973571197</v>
      </c>
      <c r="I38" s="80">
        <v>1110.1267823904029</v>
      </c>
      <c r="J38" s="80">
        <v>1975.7614495013529</v>
      </c>
    </row>
    <row r="39" spans="2:11" ht="14.25" x14ac:dyDescent="0.25">
      <c r="B39" s="85" t="s">
        <v>183</v>
      </c>
      <c r="C39" s="88">
        <f t="shared" ref="C39:C42" si="3">+SUM(D39:J39)</f>
        <v>53145.415528175465</v>
      </c>
      <c r="D39" s="80">
        <v>7362.7766033330936</v>
      </c>
      <c r="E39" s="80">
        <v>10655.558222346139</v>
      </c>
      <c r="F39" s="80">
        <v>3041.8598394528499</v>
      </c>
      <c r="G39" s="80">
        <v>600.01270751961636</v>
      </c>
      <c r="H39" s="80">
        <v>23079.901765169492</v>
      </c>
      <c r="I39" s="80">
        <v>6343.4894517822404</v>
      </c>
      <c r="J39" s="80">
        <v>2061.8169385720366</v>
      </c>
    </row>
    <row r="40" spans="2:11" ht="14.25" x14ac:dyDescent="0.25">
      <c r="B40" s="85" t="s">
        <v>184</v>
      </c>
      <c r="C40" s="88">
        <f t="shared" si="3"/>
        <v>17888.533696003382</v>
      </c>
      <c r="D40" s="80">
        <v>1997.7359856103633</v>
      </c>
      <c r="E40" s="80">
        <v>23.799834354527963</v>
      </c>
      <c r="F40" s="80">
        <v>835.31087028315937</v>
      </c>
      <c r="G40" s="80">
        <v>208.18529505744669</v>
      </c>
      <c r="H40" s="80">
        <v>3537.7756768979439</v>
      </c>
      <c r="I40" s="80">
        <v>666.32852672467959</v>
      </c>
      <c r="J40" s="80">
        <v>10619.39750707526</v>
      </c>
    </row>
    <row r="41" spans="2:11" ht="14.25" x14ac:dyDescent="0.25">
      <c r="B41" s="85" t="s">
        <v>185</v>
      </c>
      <c r="C41" s="88">
        <f t="shared" si="3"/>
        <v>99122.158197930505</v>
      </c>
      <c r="D41" s="80">
        <v>2755.9931194000687</v>
      </c>
      <c r="E41" s="80">
        <v>30004.651992843821</v>
      </c>
      <c r="F41" s="80">
        <v>73.431573580321555</v>
      </c>
      <c r="G41" s="80">
        <v>1378.1421017575369</v>
      </c>
      <c r="H41" s="80">
        <v>48270.026944815974</v>
      </c>
      <c r="I41" s="80">
        <v>14934.222248388462</v>
      </c>
      <c r="J41" s="80">
        <v>1705.6902171443362</v>
      </c>
    </row>
    <row r="42" spans="2:11" ht="14.25" x14ac:dyDescent="0.25">
      <c r="B42" s="85" t="s">
        <v>186</v>
      </c>
      <c r="C42" s="88">
        <f t="shared" si="3"/>
        <v>60450.678546441166</v>
      </c>
      <c r="D42" s="80">
        <v>5438.3115623293588</v>
      </c>
      <c r="E42" s="80">
        <v>1837.2131247068119</v>
      </c>
      <c r="F42" s="80">
        <v>4013.463954755608</v>
      </c>
      <c r="G42" s="80">
        <v>217.23164705356106</v>
      </c>
      <c r="H42" s="80">
        <v>27731.430329586536</v>
      </c>
      <c r="I42" s="80">
        <v>6320.5988616370369</v>
      </c>
      <c r="J42" s="80">
        <v>14892.429066372255</v>
      </c>
    </row>
    <row r="43" spans="2:11" ht="14.25" x14ac:dyDescent="0.3">
      <c r="B43" s="18"/>
      <c r="C43" s="18"/>
      <c r="D43" s="18"/>
      <c r="E43" s="18"/>
      <c r="F43" s="18"/>
      <c r="G43" s="18"/>
      <c r="H43" s="18"/>
      <c r="I43" s="18"/>
      <c r="J43" s="18"/>
    </row>
    <row r="44" spans="2:11" ht="14.25" x14ac:dyDescent="0.25">
      <c r="B44" s="165" t="s">
        <v>499</v>
      </c>
      <c r="C44" s="165"/>
      <c r="D44" s="165"/>
      <c r="E44" s="165"/>
      <c r="F44" s="165"/>
      <c r="G44" s="165"/>
      <c r="H44" s="165"/>
      <c r="I44" s="165"/>
      <c r="J44" s="165"/>
      <c r="K44" s="165"/>
    </row>
  </sheetData>
  <mergeCells count="12">
    <mergeCell ref="B44:K44"/>
    <mergeCell ref="B6:O6"/>
    <mergeCell ref="B7:O7"/>
    <mergeCell ref="B8:B9"/>
    <mergeCell ref="C8:C9"/>
    <mergeCell ref="D8:J8"/>
    <mergeCell ref="B14:J14"/>
    <mergeCell ref="B15:J15"/>
    <mergeCell ref="B27:J27"/>
    <mergeCell ref="B28:J28"/>
    <mergeCell ref="B35:J35"/>
    <mergeCell ref="B36:J36"/>
  </mergeCells>
  <hyperlinks>
    <hyperlink ref="L8" location="ÍNDICE!A1" display="ÍNDICE"/>
  </hyperlinks>
  <pageMargins left="0.7" right="0.7" top="0.75" bottom="0.75" header="0.3" footer="0.3"/>
  <pageSetup paperSize="9" orientation="portrait" r:id="rId1"/>
  <drawing r:id="rId2"/>
</worksheet>
</file>

<file path=xl/worksheets/sheet5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M48"/>
  <sheetViews>
    <sheetView showGridLines="0" zoomScaleNormal="100" workbookViewId="0">
      <selection activeCell="J25" sqref="J25"/>
    </sheetView>
  </sheetViews>
  <sheetFormatPr baseColWidth="10" defaultColWidth="8" defaultRowHeight="13.5" x14ac:dyDescent="0.25"/>
  <cols>
    <col min="1" max="1" width="1.75" style="8" customWidth="1"/>
    <col min="2" max="2" width="22.5" style="8" customWidth="1"/>
    <col min="3" max="8" width="13.75" style="8" customWidth="1"/>
    <col min="9" max="12" width="8.25" style="8" bestFit="1" customWidth="1"/>
    <col min="13" max="13" width="10.125" style="8" bestFit="1" customWidth="1"/>
    <col min="14" max="16384" width="8" style="8"/>
  </cols>
  <sheetData>
    <row r="5" spans="2:13" ht="16.5" x14ac:dyDescent="0.3">
      <c r="B5" s="5"/>
      <c r="C5" s="17"/>
      <c r="D5" s="17"/>
      <c r="E5" s="17"/>
      <c r="F5" s="17"/>
      <c r="G5" s="17"/>
    </row>
    <row r="6" spans="2:13" ht="17.25" x14ac:dyDescent="0.3">
      <c r="B6" s="160"/>
      <c r="C6" s="160"/>
      <c r="D6" s="160"/>
      <c r="E6" s="160"/>
      <c r="F6" s="160"/>
      <c r="G6" s="160"/>
      <c r="H6" s="160"/>
      <c r="I6" s="160"/>
      <c r="J6" s="160"/>
      <c r="K6" s="160"/>
      <c r="L6" s="160"/>
      <c r="M6" s="160"/>
    </row>
    <row r="7" spans="2:13" ht="33" customHeight="1" x14ac:dyDescent="0.3">
      <c r="B7" s="160"/>
      <c r="C7" s="160"/>
      <c r="D7" s="160"/>
      <c r="E7" s="160"/>
      <c r="F7" s="160"/>
      <c r="G7" s="160"/>
      <c r="H7" s="160"/>
      <c r="I7" s="160"/>
      <c r="J7" s="160"/>
      <c r="K7" s="160"/>
      <c r="L7" s="160"/>
      <c r="M7" s="160"/>
    </row>
    <row r="8" spans="2:13" ht="33" customHeight="1" x14ac:dyDescent="0.25">
      <c r="B8" s="178" t="s">
        <v>148</v>
      </c>
      <c r="C8" s="174" t="s">
        <v>359</v>
      </c>
      <c r="D8" s="174"/>
      <c r="E8" s="174"/>
      <c r="F8" s="174"/>
      <c r="G8" s="174"/>
      <c r="H8" s="174"/>
      <c r="J8" s="23" t="s">
        <v>150</v>
      </c>
    </row>
    <row r="9" spans="2:13" ht="33" customHeight="1" x14ac:dyDescent="0.25">
      <c r="B9" s="178"/>
      <c r="C9" s="174" t="s">
        <v>340</v>
      </c>
      <c r="D9" s="174" t="s">
        <v>360</v>
      </c>
      <c r="E9" s="174"/>
      <c r="F9" s="174" t="s">
        <v>340</v>
      </c>
      <c r="G9" s="174" t="s">
        <v>361</v>
      </c>
      <c r="H9" s="174"/>
      <c r="J9" s="24"/>
    </row>
    <row r="10" spans="2:13" ht="27" x14ac:dyDescent="0.25">
      <c r="B10" s="178"/>
      <c r="C10" s="174"/>
      <c r="D10" s="62" t="s">
        <v>362</v>
      </c>
      <c r="E10" s="62" t="s">
        <v>363</v>
      </c>
      <c r="F10" s="174"/>
      <c r="G10" s="62" t="s">
        <v>362</v>
      </c>
      <c r="H10" s="62" t="s">
        <v>363</v>
      </c>
      <c r="J10" s="24"/>
    </row>
    <row r="11" spans="2:13" x14ac:dyDescent="0.25">
      <c r="B11" s="84" t="s">
        <v>160</v>
      </c>
      <c r="C11" s="87">
        <v>1053923.1137468002</v>
      </c>
      <c r="D11" s="87">
        <v>302122.49182969314</v>
      </c>
      <c r="E11" s="87">
        <v>751800.62191710377</v>
      </c>
      <c r="F11" s="87">
        <v>455638.44494028855</v>
      </c>
      <c r="G11" s="87">
        <v>112295.87611119666</v>
      </c>
      <c r="H11" s="87">
        <v>343342.56882909138</v>
      </c>
    </row>
    <row r="12" spans="2:13" ht="14.25" x14ac:dyDescent="0.25">
      <c r="B12" s="85" t="s">
        <v>161</v>
      </c>
      <c r="C12" s="88">
        <v>636335.4351514203</v>
      </c>
      <c r="D12" s="88">
        <v>178890.75278150692</v>
      </c>
      <c r="E12" s="88">
        <v>457444.6823699128</v>
      </c>
      <c r="F12" s="88">
        <v>262585.74436742935</v>
      </c>
      <c r="G12" s="88">
        <v>69563.604139209245</v>
      </c>
      <c r="H12" s="88">
        <v>193022.14022822009</v>
      </c>
    </row>
    <row r="13" spans="2:13" ht="14.25" x14ac:dyDescent="0.25">
      <c r="B13" s="85" t="s">
        <v>162</v>
      </c>
      <c r="C13" s="88">
        <v>381283.1324581299</v>
      </c>
      <c r="D13" s="88">
        <v>113968.27608173098</v>
      </c>
      <c r="E13" s="88">
        <v>267314.85637639876</v>
      </c>
      <c r="F13" s="88">
        <v>183760.93984268999</v>
      </c>
      <c r="G13" s="88">
        <v>40458.783310989558</v>
      </c>
      <c r="H13" s="88">
        <v>143302.15653170022</v>
      </c>
    </row>
    <row r="14" spans="2:13" ht="14.25" x14ac:dyDescent="0.25">
      <c r="B14" s="85" t="s">
        <v>163</v>
      </c>
      <c r="C14" s="88">
        <v>36304.546137249468</v>
      </c>
      <c r="D14" s="88">
        <v>9263.4629664559434</v>
      </c>
      <c r="E14" s="88">
        <v>27041.083170793507</v>
      </c>
      <c r="F14" s="88">
        <v>9291.7607301692133</v>
      </c>
      <c r="G14" s="88">
        <v>2273.4886609978848</v>
      </c>
      <c r="H14" s="88">
        <v>7018.2720691713239</v>
      </c>
    </row>
    <row r="15" spans="2:13" x14ac:dyDescent="0.25">
      <c r="B15" s="174"/>
      <c r="C15" s="174"/>
      <c r="D15" s="174"/>
      <c r="E15" s="174"/>
      <c r="F15" s="174"/>
      <c r="G15" s="174"/>
      <c r="H15" s="174"/>
    </row>
    <row r="16" spans="2:13" x14ac:dyDescent="0.25">
      <c r="B16" s="183" t="s">
        <v>161</v>
      </c>
      <c r="C16" s="183"/>
      <c r="D16" s="183"/>
      <c r="E16" s="183"/>
      <c r="F16" s="183"/>
      <c r="G16" s="183"/>
      <c r="H16" s="183"/>
    </row>
    <row r="17" spans="2:8" ht="14.25" x14ac:dyDescent="0.25">
      <c r="B17" s="85" t="s">
        <v>164</v>
      </c>
      <c r="C17" s="88">
        <v>45251.668835350043</v>
      </c>
      <c r="D17" s="88">
        <v>10632.830342025336</v>
      </c>
      <c r="E17" s="88">
        <v>34618.838493324736</v>
      </c>
      <c r="F17" s="88">
        <v>9341.7209315157015</v>
      </c>
      <c r="G17" s="88">
        <v>2588.7308194735815</v>
      </c>
      <c r="H17" s="88">
        <v>6752.9901120421209</v>
      </c>
    </row>
    <row r="18" spans="2:8" ht="14.25" x14ac:dyDescent="0.25">
      <c r="B18" s="85" t="s">
        <v>165</v>
      </c>
      <c r="C18" s="88">
        <v>39043.008663293622</v>
      </c>
      <c r="D18" s="88">
        <v>8118.9776461541387</v>
      </c>
      <c r="E18" s="88">
        <v>30924.031017139565</v>
      </c>
      <c r="F18" s="88">
        <v>8122.260800711796</v>
      </c>
      <c r="G18" s="88">
        <v>2517.4482126169178</v>
      </c>
      <c r="H18" s="88">
        <v>5604.8125880948774</v>
      </c>
    </row>
    <row r="19" spans="2:8" ht="14.25" x14ac:dyDescent="0.25">
      <c r="B19" s="85" t="s">
        <v>166</v>
      </c>
      <c r="C19" s="88">
        <v>25182.490257691748</v>
      </c>
      <c r="D19" s="88">
        <v>9020.1445368193781</v>
      </c>
      <c r="E19" s="88">
        <v>16162.345720872348</v>
      </c>
      <c r="F19" s="88">
        <v>10630.707932324489</v>
      </c>
      <c r="G19" s="88">
        <v>3489.5751933912416</v>
      </c>
      <c r="H19" s="88">
        <v>7141.13273893325</v>
      </c>
    </row>
    <row r="20" spans="2:8" ht="14.25" x14ac:dyDescent="0.25">
      <c r="B20" s="85" t="s">
        <v>167</v>
      </c>
      <c r="C20" s="88">
        <v>29269.206194302653</v>
      </c>
      <c r="D20" s="88">
        <v>11580.383748253445</v>
      </c>
      <c r="E20" s="88">
        <v>17688.822446049213</v>
      </c>
      <c r="F20" s="88">
        <v>24904.414402639039</v>
      </c>
      <c r="G20" s="88">
        <v>392.83034241272514</v>
      </c>
      <c r="H20" s="88">
        <v>24511.584060226312</v>
      </c>
    </row>
    <row r="21" spans="2:8" ht="14.25" x14ac:dyDescent="0.25">
      <c r="B21" s="85" t="s">
        <v>168</v>
      </c>
      <c r="C21" s="88">
        <v>117291.1505501709</v>
      </c>
      <c r="D21" s="88">
        <v>33136.512752351126</v>
      </c>
      <c r="E21" s="88">
        <v>84154.637797819931</v>
      </c>
      <c r="F21" s="88">
        <v>42802.437843501524</v>
      </c>
      <c r="G21" s="88">
        <v>27239.582586039181</v>
      </c>
      <c r="H21" s="88">
        <v>15562.85525746233</v>
      </c>
    </row>
    <row r="22" spans="2:8" ht="14.25" x14ac:dyDescent="0.25">
      <c r="B22" s="85" t="s">
        <v>169</v>
      </c>
      <c r="C22" s="88">
        <v>96400.99111060494</v>
      </c>
      <c r="D22" s="88">
        <v>32697.973870019105</v>
      </c>
      <c r="E22" s="88">
        <v>63703.017240585898</v>
      </c>
      <c r="F22" s="88">
        <v>10365.366090816005</v>
      </c>
      <c r="G22" s="88">
        <v>3709.1066224010383</v>
      </c>
      <c r="H22" s="88">
        <v>6656.2594684149708</v>
      </c>
    </row>
    <row r="23" spans="2:8" ht="14.25" x14ac:dyDescent="0.25">
      <c r="B23" s="85" t="s">
        <v>170</v>
      </c>
      <c r="C23" s="88">
        <v>23499.125283081874</v>
      </c>
      <c r="D23" s="88">
        <v>4527.0553367656858</v>
      </c>
      <c r="E23" s="88">
        <v>18972.069946316184</v>
      </c>
      <c r="F23" s="88">
        <v>4625.1400207438137</v>
      </c>
      <c r="G23" s="88">
        <v>660.10803806175079</v>
      </c>
      <c r="H23" s="88">
        <v>3965.0319826820628</v>
      </c>
    </row>
    <row r="24" spans="2:8" ht="14.25" x14ac:dyDescent="0.25">
      <c r="B24" s="85" t="s">
        <v>171</v>
      </c>
      <c r="C24" s="88">
        <v>29931.099562157484</v>
      </c>
      <c r="D24" s="88">
        <v>9592.5031242597979</v>
      </c>
      <c r="E24" s="88">
        <v>20338.596437897682</v>
      </c>
      <c r="F24" s="88">
        <v>6864.0991531387335</v>
      </c>
      <c r="G24" s="88">
        <v>3533.8838184944116</v>
      </c>
      <c r="H24" s="88">
        <v>3330.2153346443192</v>
      </c>
    </row>
    <row r="25" spans="2:8" ht="14.25" x14ac:dyDescent="0.25">
      <c r="B25" s="85" t="s">
        <v>172</v>
      </c>
      <c r="C25" s="88">
        <v>49714.412993085527</v>
      </c>
      <c r="D25" s="88">
        <v>12798.918495682394</v>
      </c>
      <c r="E25" s="88">
        <v>36915.494497403117</v>
      </c>
      <c r="F25" s="88">
        <v>19706.828601215089</v>
      </c>
      <c r="G25" s="88">
        <v>9704.615613522079</v>
      </c>
      <c r="H25" s="88">
        <v>10002.212987693012</v>
      </c>
    </row>
    <row r="26" spans="2:8" ht="14.25" x14ac:dyDescent="0.25">
      <c r="B26" s="85" t="s">
        <v>173</v>
      </c>
      <c r="C26" s="88">
        <v>52634.764646522162</v>
      </c>
      <c r="D26" s="88">
        <v>13999.378339188461</v>
      </c>
      <c r="E26" s="88">
        <v>38635.386307333742</v>
      </c>
      <c r="F26" s="88">
        <v>14996.721360423127</v>
      </c>
      <c r="G26" s="88">
        <v>1403.9819544021266</v>
      </c>
      <c r="H26" s="88">
        <v>13592.739406021001</v>
      </c>
    </row>
    <row r="27" spans="2:8" ht="30.75" customHeight="1" x14ac:dyDescent="0.25">
      <c r="B27" s="86" t="s">
        <v>174</v>
      </c>
      <c r="C27" s="88">
        <v>128117.51705515807</v>
      </c>
      <c r="D27" s="88">
        <v>32786.07458998842</v>
      </c>
      <c r="E27" s="88">
        <v>95331.442465169588</v>
      </c>
      <c r="F27" s="88">
        <v>110226.04723039991</v>
      </c>
      <c r="G27" s="88">
        <v>14323.740938394221</v>
      </c>
      <c r="H27" s="88">
        <v>95902.306292005669</v>
      </c>
    </row>
    <row r="28" spans="2:8" x14ac:dyDescent="0.25">
      <c r="B28" s="174"/>
      <c r="C28" s="174"/>
      <c r="D28" s="174"/>
      <c r="E28" s="174"/>
      <c r="F28" s="174"/>
      <c r="G28" s="174"/>
      <c r="H28" s="174"/>
    </row>
    <row r="29" spans="2:8" x14ac:dyDescent="0.25">
      <c r="B29" s="183" t="s">
        <v>162</v>
      </c>
      <c r="C29" s="183"/>
      <c r="D29" s="183"/>
      <c r="E29" s="183"/>
      <c r="F29" s="183"/>
      <c r="G29" s="183"/>
      <c r="H29" s="183"/>
    </row>
    <row r="30" spans="2:8" ht="14.25" x14ac:dyDescent="0.25">
      <c r="B30" s="85" t="s">
        <v>175</v>
      </c>
      <c r="C30" s="88">
        <v>43459.049407519247</v>
      </c>
      <c r="D30" s="88">
        <v>20129.190925431354</v>
      </c>
      <c r="E30" s="88">
        <v>23329.858482087871</v>
      </c>
      <c r="F30" s="88">
        <v>11870.098246597592</v>
      </c>
      <c r="G30" s="88">
        <v>2418.6157783337371</v>
      </c>
      <c r="H30" s="88">
        <v>9451.4824682638537</v>
      </c>
    </row>
    <row r="31" spans="2:8" ht="14.25" x14ac:dyDescent="0.25">
      <c r="B31" s="85" t="s">
        <v>176</v>
      </c>
      <c r="C31" s="88">
        <v>38942.244733878448</v>
      </c>
      <c r="D31" s="88">
        <v>11534.448683438215</v>
      </c>
      <c r="E31" s="88">
        <v>27407.796050440229</v>
      </c>
      <c r="F31" s="88">
        <v>9154.4236110076254</v>
      </c>
      <c r="G31" s="88">
        <v>4232.92379003527</v>
      </c>
      <c r="H31" s="88">
        <v>4921.4998209723526</v>
      </c>
    </row>
    <row r="32" spans="2:8" ht="14.25" x14ac:dyDescent="0.25">
      <c r="B32" s="85" t="s">
        <v>177</v>
      </c>
      <c r="C32" s="88">
        <v>90035.002647532732</v>
      </c>
      <c r="D32" s="88">
        <v>27241.847124879056</v>
      </c>
      <c r="E32" s="88">
        <v>62793.155522653637</v>
      </c>
      <c r="F32" s="88">
        <v>48674.261092911285</v>
      </c>
      <c r="G32" s="88">
        <v>2060.8983671416136</v>
      </c>
      <c r="H32" s="88">
        <v>46613.362725769672</v>
      </c>
    </row>
    <row r="33" spans="2:11" ht="14.25" x14ac:dyDescent="0.25">
      <c r="B33" s="85" t="s">
        <v>178</v>
      </c>
      <c r="C33" s="88">
        <v>71023.210595728364</v>
      </c>
      <c r="D33" s="88">
        <v>17111.804712643818</v>
      </c>
      <c r="E33" s="88">
        <v>53911.405883084524</v>
      </c>
      <c r="F33" s="88">
        <v>18148.442291984727</v>
      </c>
      <c r="G33" s="88">
        <v>5760.0176293757213</v>
      </c>
      <c r="H33" s="88">
        <v>12388.424662609003</v>
      </c>
    </row>
    <row r="34" spans="2:11" ht="14.25" x14ac:dyDescent="0.25">
      <c r="B34" s="85" t="s">
        <v>179</v>
      </c>
      <c r="C34" s="88">
        <v>121088.8347233911</v>
      </c>
      <c r="D34" s="88">
        <v>32053.338419524069</v>
      </c>
      <c r="E34" s="88">
        <v>89035.496303867054</v>
      </c>
      <c r="F34" s="88">
        <v>56428.294528770159</v>
      </c>
      <c r="G34" s="88">
        <v>25986.327746103256</v>
      </c>
      <c r="H34" s="88">
        <v>30441.966782666936</v>
      </c>
    </row>
    <row r="35" spans="2:11" ht="14.25" x14ac:dyDescent="0.25">
      <c r="B35" s="85" t="s">
        <v>180</v>
      </c>
      <c r="C35" s="88">
        <v>16734.790350079285</v>
      </c>
      <c r="D35" s="88">
        <v>5897.6462158141658</v>
      </c>
      <c r="E35" s="88">
        <v>10837.144134265121</v>
      </c>
      <c r="F35" s="88">
        <v>39485.420071418652</v>
      </c>
      <c r="G35" s="88"/>
      <c r="H35" s="88">
        <v>39485.420071418652</v>
      </c>
    </row>
    <row r="36" spans="2:11" x14ac:dyDescent="0.25">
      <c r="B36" s="174"/>
      <c r="C36" s="174"/>
      <c r="D36" s="174"/>
      <c r="E36" s="174"/>
      <c r="F36" s="174"/>
      <c r="G36" s="174"/>
      <c r="H36" s="174"/>
    </row>
    <row r="37" spans="2:11" x14ac:dyDescent="0.25">
      <c r="B37" s="183" t="s">
        <v>163</v>
      </c>
      <c r="C37" s="183"/>
      <c r="D37" s="183"/>
      <c r="E37" s="183"/>
      <c r="F37" s="183"/>
      <c r="G37" s="183"/>
      <c r="H37" s="183"/>
    </row>
    <row r="38" spans="2:11" ht="14.25" x14ac:dyDescent="0.25">
      <c r="B38" s="85" t="s">
        <v>181</v>
      </c>
      <c r="C38" s="88">
        <v>6069.4282279002964</v>
      </c>
      <c r="D38" s="88">
        <v>1541.1826619727249</v>
      </c>
      <c r="E38" s="88">
        <v>4528.2455659275702</v>
      </c>
      <c r="F38" s="88">
        <v>3662.5844041910877</v>
      </c>
      <c r="G38" s="88">
        <v>933.34869833125333</v>
      </c>
      <c r="H38" s="88">
        <v>2729.2357058598332</v>
      </c>
    </row>
    <row r="39" spans="2:11" ht="14.25" x14ac:dyDescent="0.25">
      <c r="B39" s="85" t="s">
        <v>182</v>
      </c>
      <c r="C39" s="88">
        <v>4218.2248132402547</v>
      </c>
      <c r="D39" s="88">
        <v>2147.8754480331709</v>
      </c>
      <c r="E39" s="88">
        <v>2070.3493652070842</v>
      </c>
      <c r="F39" s="88">
        <v>423.3668157413465</v>
      </c>
      <c r="G39" s="88">
        <v>173.36681574134647</v>
      </c>
      <c r="H39" s="88">
        <v>250</v>
      </c>
    </row>
    <row r="40" spans="2:11" ht="14.25" x14ac:dyDescent="0.25">
      <c r="B40" s="85" t="s">
        <v>183</v>
      </c>
      <c r="C40" s="88">
        <v>8109.5850022963568</v>
      </c>
      <c r="D40" s="88">
        <v>2086.4149811075504</v>
      </c>
      <c r="E40" s="88">
        <v>6023.170021188811</v>
      </c>
      <c r="F40" s="88">
        <v>1001.716431639971</v>
      </c>
      <c r="G40" s="88">
        <v>144.58053037963535</v>
      </c>
      <c r="H40" s="88">
        <v>857.13590126033534</v>
      </c>
    </row>
    <row r="41" spans="2:11" ht="14.25" x14ac:dyDescent="0.25">
      <c r="B41" s="85" t="s">
        <v>184</v>
      </c>
      <c r="C41" s="88">
        <v>3112.4440572118283</v>
      </c>
      <c r="D41" s="88">
        <v>1023.3610342878509</v>
      </c>
      <c r="E41" s="88">
        <v>2089.0830229239773</v>
      </c>
      <c r="F41" s="88">
        <v>324.18995584694937</v>
      </c>
      <c r="G41" s="88"/>
      <c r="H41" s="88">
        <v>324.18995584694937</v>
      </c>
    </row>
    <row r="42" spans="2:11" ht="14.25" x14ac:dyDescent="0.25">
      <c r="B42" s="85" t="s">
        <v>185</v>
      </c>
      <c r="C42" s="88">
        <v>9954.0340667550536</v>
      </c>
      <c r="D42" s="88">
        <v>1156.1660255002714</v>
      </c>
      <c r="E42" s="88">
        <v>8797.8680412547801</v>
      </c>
      <c r="F42" s="88">
        <v>2781.6133131761999</v>
      </c>
      <c r="G42" s="88">
        <v>380.48827411617083</v>
      </c>
      <c r="H42" s="88">
        <v>2401.1250390600289</v>
      </c>
    </row>
    <row r="43" spans="2:11" ht="14.25" x14ac:dyDescent="0.25">
      <c r="B43" s="85" t="s">
        <v>186</v>
      </c>
      <c r="C43" s="88">
        <v>4840.829969845634</v>
      </c>
      <c r="D43" s="88">
        <v>1308.4628155543728</v>
      </c>
      <c r="E43" s="88">
        <v>3532.3671542912593</v>
      </c>
      <c r="F43" s="88">
        <v>1098.2898095736589</v>
      </c>
      <c r="G43" s="88">
        <v>641.70434242947806</v>
      </c>
      <c r="H43" s="88">
        <v>456.58546714418083</v>
      </c>
    </row>
    <row r="44" spans="2:11" ht="14.25" x14ac:dyDescent="0.3">
      <c r="B44" s="18"/>
      <c r="C44" s="18"/>
      <c r="D44" s="18"/>
      <c r="E44" s="18"/>
      <c r="F44" s="18"/>
      <c r="G44" s="18"/>
      <c r="H44" s="18"/>
    </row>
    <row r="45" spans="2:11" ht="14.25" x14ac:dyDescent="0.25">
      <c r="B45" s="165" t="s">
        <v>499</v>
      </c>
      <c r="C45" s="165"/>
      <c r="D45" s="165"/>
      <c r="E45" s="165"/>
      <c r="F45" s="165"/>
      <c r="G45" s="165"/>
      <c r="H45" s="165"/>
      <c r="I45" s="165"/>
      <c r="J45" s="165"/>
      <c r="K45" s="165"/>
    </row>
    <row r="47" spans="2:11" ht="14.25" x14ac:dyDescent="0.3">
      <c r="B47" s="26" t="s">
        <v>338</v>
      </c>
    </row>
    <row r="48" spans="2:11" ht="14.25" x14ac:dyDescent="0.3">
      <c r="B48" s="26" t="s">
        <v>500</v>
      </c>
    </row>
  </sheetData>
  <mergeCells count="15">
    <mergeCell ref="B45:K45"/>
    <mergeCell ref="B15:H15"/>
    <mergeCell ref="B16:H16"/>
    <mergeCell ref="B28:H28"/>
    <mergeCell ref="B29:H29"/>
    <mergeCell ref="B36:H36"/>
    <mergeCell ref="B37:H37"/>
    <mergeCell ref="B6:M6"/>
    <mergeCell ref="B7:M7"/>
    <mergeCell ref="B8:B10"/>
    <mergeCell ref="C8:H8"/>
    <mergeCell ref="C9:C10"/>
    <mergeCell ref="D9:E9"/>
    <mergeCell ref="F9:F10"/>
    <mergeCell ref="G9:H9"/>
  </mergeCells>
  <hyperlinks>
    <hyperlink ref="J8" location="ÍNDICE!A1" display="ÍNDICE"/>
  </hyperlinks>
  <pageMargins left="0.7" right="0.7" top="0.75" bottom="0.75" header="0.3" footer="0.3"/>
  <pageSetup paperSize="9" orientation="portrait" r:id="rId1"/>
  <drawing r:id="rId2"/>
</worksheet>
</file>

<file path=xl/worksheets/sheet5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K44"/>
  <sheetViews>
    <sheetView showGridLines="0" zoomScaleNormal="100" workbookViewId="0">
      <selection activeCell="B44" sqref="B44:K44"/>
    </sheetView>
  </sheetViews>
  <sheetFormatPr baseColWidth="10" defaultColWidth="8" defaultRowHeight="13.5" x14ac:dyDescent="0.25"/>
  <cols>
    <col min="1" max="1" width="1.75" style="8" customWidth="1"/>
    <col min="2" max="2" width="22.5" style="8" customWidth="1"/>
    <col min="3" max="6" width="13.75" style="8" customWidth="1"/>
    <col min="7" max="10" width="8.25" style="8" bestFit="1" customWidth="1"/>
    <col min="11" max="11" width="10.125" style="8" bestFit="1" customWidth="1"/>
    <col min="12" max="16384" width="8" style="8"/>
  </cols>
  <sheetData>
    <row r="5" spans="2:11" ht="16.5" x14ac:dyDescent="0.3">
      <c r="B5" s="5"/>
      <c r="C5" s="17"/>
      <c r="D5" s="17"/>
      <c r="E5" s="17"/>
      <c r="F5" s="17"/>
    </row>
    <row r="6" spans="2:11" ht="17.25" x14ac:dyDescent="0.3">
      <c r="B6" s="160"/>
      <c r="C6" s="160"/>
      <c r="D6" s="160"/>
      <c r="E6" s="160"/>
      <c r="F6" s="160"/>
      <c r="G6" s="160"/>
      <c r="H6" s="160"/>
      <c r="I6" s="160"/>
      <c r="J6" s="160"/>
      <c r="K6" s="160"/>
    </row>
    <row r="7" spans="2:11" ht="31.5" customHeight="1" x14ac:dyDescent="0.3">
      <c r="B7" s="160"/>
      <c r="C7" s="160"/>
      <c r="D7" s="160"/>
      <c r="E7" s="160"/>
      <c r="F7" s="160"/>
      <c r="G7" s="160"/>
      <c r="H7" s="160"/>
      <c r="I7" s="160"/>
      <c r="J7" s="160"/>
      <c r="K7" s="160"/>
    </row>
    <row r="8" spans="2:11" ht="31.5" customHeight="1" x14ac:dyDescent="0.25">
      <c r="B8" s="178" t="s">
        <v>148</v>
      </c>
      <c r="C8" s="178" t="s">
        <v>340</v>
      </c>
      <c r="D8" s="174" t="s">
        <v>359</v>
      </c>
      <c r="E8" s="174"/>
      <c r="F8" s="174"/>
      <c r="H8" s="23" t="s">
        <v>150</v>
      </c>
    </row>
    <row r="9" spans="2:11" ht="31.5" customHeight="1" x14ac:dyDescent="0.25">
      <c r="B9" s="178"/>
      <c r="C9" s="178"/>
      <c r="D9" s="62" t="s">
        <v>364</v>
      </c>
      <c r="E9" s="62" t="s">
        <v>365</v>
      </c>
      <c r="F9" s="62" t="s">
        <v>366</v>
      </c>
      <c r="H9" s="24"/>
    </row>
    <row r="10" spans="2:11" x14ac:dyDescent="0.25">
      <c r="B10" s="84" t="s">
        <v>160</v>
      </c>
      <c r="C10" s="87">
        <v>1053923.1137467986</v>
      </c>
      <c r="D10" s="87">
        <v>457997.40032592922</v>
      </c>
      <c r="E10" s="87">
        <v>285876.46388787561</v>
      </c>
      <c r="F10" s="87">
        <v>310049.24953299132</v>
      </c>
      <c r="H10" s="24"/>
    </row>
    <row r="11" spans="2:11" ht="14.25" x14ac:dyDescent="0.25">
      <c r="B11" s="85" t="s">
        <v>161</v>
      </c>
      <c r="C11" s="88">
        <v>636335.43515142088</v>
      </c>
      <c r="D11" s="88">
        <v>258693.65217312679</v>
      </c>
      <c r="E11" s="88">
        <v>176168.18598275891</v>
      </c>
      <c r="F11" s="88">
        <v>201473.59699553362</v>
      </c>
      <c r="H11" s="24"/>
    </row>
    <row r="12" spans="2:11" ht="14.25" x14ac:dyDescent="0.25">
      <c r="B12" s="85" t="s">
        <v>162</v>
      </c>
      <c r="C12" s="88">
        <v>381283.13245812949</v>
      </c>
      <c r="D12" s="88">
        <v>183976.84367699397</v>
      </c>
      <c r="E12" s="88">
        <v>99158.09290529773</v>
      </c>
      <c r="F12" s="88">
        <v>98148.195875838079</v>
      </c>
    </row>
    <row r="13" spans="2:11" ht="14.25" x14ac:dyDescent="0.25">
      <c r="B13" s="85" t="s">
        <v>163</v>
      </c>
      <c r="C13" s="88">
        <v>36304.546137249468</v>
      </c>
      <c r="D13" s="88">
        <v>15326.904475810516</v>
      </c>
      <c r="E13" s="88">
        <v>10550.184999819201</v>
      </c>
      <c r="F13" s="88">
        <v>10427.456661619703</v>
      </c>
    </row>
    <row r="14" spans="2:11" x14ac:dyDescent="0.25">
      <c r="B14" s="174"/>
      <c r="C14" s="174"/>
      <c r="D14" s="174"/>
      <c r="E14" s="174"/>
      <c r="F14" s="174"/>
    </row>
    <row r="15" spans="2:11" x14ac:dyDescent="0.25">
      <c r="B15" s="183" t="s">
        <v>161</v>
      </c>
      <c r="C15" s="183"/>
      <c r="D15" s="183"/>
      <c r="E15" s="183"/>
      <c r="F15" s="183"/>
    </row>
    <row r="16" spans="2:11" ht="14.25" x14ac:dyDescent="0.25">
      <c r="B16" s="85" t="s">
        <v>164</v>
      </c>
      <c r="C16" s="88">
        <v>45251.668835350043</v>
      </c>
      <c r="D16" s="88">
        <v>11320.783268386724</v>
      </c>
      <c r="E16" s="88">
        <v>13329.279152078561</v>
      </c>
      <c r="F16" s="88">
        <v>20601.606414884798</v>
      </c>
    </row>
    <row r="17" spans="2:6" ht="14.25" x14ac:dyDescent="0.25">
      <c r="B17" s="85" t="s">
        <v>165</v>
      </c>
      <c r="C17" s="88">
        <v>39043.008663293622</v>
      </c>
      <c r="D17" s="88">
        <v>6575.605169692094</v>
      </c>
      <c r="E17" s="88">
        <v>11160.933846436157</v>
      </c>
      <c r="F17" s="88">
        <v>21306.46964716541</v>
      </c>
    </row>
    <row r="18" spans="2:6" ht="14.25" x14ac:dyDescent="0.25">
      <c r="B18" s="85" t="s">
        <v>166</v>
      </c>
      <c r="C18" s="88">
        <v>25182.490257691734</v>
      </c>
      <c r="D18" s="88">
        <v>10798.991254251092</v>
      </c>
      <c r="E18" s="88">
        <v>4404.7148951283116</v>
      </c>
      <c r="F18" s="88">
        <v>9978.7841083123203</v>
      </c>
    </row>
    <row r="19" spans="2:6" ht="14.25" x14ac:dyDescent="0.25">
      <c r="B19" s="85" t="s">
        <v>167</v>
      </c>
      <c r="C19" s="88">
        <v>29269.206194302653</v>
      </c>
      <c r="D19" s="88">
        <v>27192.508126201334</v>
      </c>
      <c r="E19" s="88">
        <v>1077.6762987799359</v>
      </c>
      <c r="F19" s="88">
        <v>999.02176932138946</v>
      </c>
    </row>
    <row r="20" spans="2:6" ht="14.25" x14ac:dyDescent="0.25">
      <c r="B20" s="85" t="s">
        <v>168</v>
      </c>
      <c r="C20" s="88">
        <v>117291.15055017102</v>
      </c>
      <c r="D20" s="88">
        <v>34363.664285726591</v>
      </c>
      <c r="E20" s="88">
        <v>39551.807200463176</v>
      </c>
      <c r="F20" s="88">
        <v>43375.679063981326</v>
      </c>
    </row>
    <row r="21" spans="2:6" ht="14.25" x14ac:dyDescent="0.25">
      <c r="B21" s="85" t="s">
        <v>169</v>
      </c>
      <c r="C21" s="88">
        <v>96400.991110604926</v>
      </c>
      <c r="D21" s="88">
        <v>16715.056357397563</v>
      </c>
      <c r="E21" s="88">
        <v>37724.487114348958</v>
      </c>
      <c r="F21" s="88">
        <v>41961.447638858444</v>
      </c>
    </row>
    <row r="22" spans="2:6" ht="14.25" x14ac:dyDescent="0.25">
      <c r="B22" s="85" t="s">
        <v>170</v>
      </c>
      <c r="C22" s="88">
        <v>23499.125283081859</v>
      </c>
      <c r="D22" s="88">
        <v>3183.1901512376057</v>
      </c>
      <c r="E22" s="88">
        <v>8828.7866243923563</v>
      </c>
      <c r="F22" s="88">
        <v>11487.148507451921</v>
      </c>
    </row>
    <row r="23" spans="2:6" ht="14.25" x14ac:dyDescent="0.25">
      <c r="B23" s="85" t="s">
        <v>171</v>
      </c>
      <c r="C23" s="88">
        <v>29931.099562157469</v>
      </c>
      <c r="D23" s="88">
        <v>4412.6450054370052</v>
      </c>
      <c r="E23" s="88">
        <v>3603.2772043605669</v>
      </c>
      <c r="F23" s="88">
        <v>21915.177352359908</v>
      </c>
    </row>
    <row r="24" spans="2:6" ht="14.25" x14ac:dyDescent="0.25">
      <c r="B24" s="85" t="s">
        <v>172</v>
      </c>
      <c r="C24" s="88">
        <v>49714.412993085527</v>
      </c>
      <c r="D24" s="88">
        <v>20953.676401787132</v>
      </c>
      <c r="E24" s="88">
        <v>15630.435637373372</v>
      </c>
      <c r="F24" s="88">
        <v>13130.300953924983</v>
      </c>
    </row>
    <row r="25" spans="2:6" ht="14.25" x14ac:dyDescent="0.25">
      <c r="B25" s="85" t="s">
        <v>173</v>
      </c>
      <c r="C25" s="88">
        <v>52634.764646522235</v>
      </c>
      <c r="D25" s="88">
        <v>23261.826140755453</v>
      </c>
      <c r="E25" s="88">
        <v>15545.759761721734</v>
      </c>
      <c r="F25" s="88">
        <v>13827.17874404503</v>
      </c>
    </row>
    <row r="26" spans="2:6" ht="30.75" customHeight="1" x14ac:dyDescent="0.25">
      <c r="B26" s="86" t="s">
        <v>174</v>
      </c>
      <c r="C26" s="88">
        <v>128117.51705515808</v>
      </c>
      <c r="D26" s="88">
        <v>99915.706012254101</v>
      </c>
      <c r="E26" s="88">
        <v>25311.028247675564</v>
      </c>
      <c r="F26" s="88">
        <v>2890.7827952284429</v>
      </c>
    </row>
    <row r="27" spans="2:6" x14ac:dyDescent="0.25">
      <c r="B27" s="174"/>
      <c r="C27" s="174"/>
      <c r="D27" s="174"/>
      <c r="E27" s="174"/>
      <c r="F27" s="174"/>
    </row>
    <row r="28" spans="2:6" x14ac:dyDescent="0.25">
      <c r="B28" s="183" t="s">
        <v>162</v>
      </c>
      <c r="C28" s="183"/>
      <c r="D28" s="183"/>
      <c r="E28" s="183"/>
      <c r="F28" s="183"/>
    </row>
    <row r="29" spans="2:6" ht="14.25" x14ac:dyDescent="0.25">
      <c r="B29" s="85" t="s">
        <v>175</v>
      </c>
      <c r="C29" s="88">
        <v>43459.049407519247</v>
      </c>
      <c r="D29" s="88">
        <v>29270.797630829631</v>
      </c>
      <c r="E29" s="88">
        <v>6547.1976832818627</v>
      </c>
      <c r="F29" s="88">
        <v>7641.0540934077326</v>
      </c>
    </row>
    <row r="30" spans="2:6" ht="14.25" x14ac:dyDescent="0.25">
      <c r="B30" s="85" t="s">
        <v>176</v>
      </c>
      <c r="C30" s="88">
        <v>38942.244733878419</v>
      </c>
      <c r="D30" s="88">
        <v>14815.921901879741</v>
      </c>
      <c r="E30" s="88">
        <v>11965.113527613319</v>
      </c>
      <c r="F30" s="88">
        <v>12161.209304385395</v>
      </c>
    </row>
    <row r="31" spans="2:6" ht="14.25" x14ac:dyDescent="0.25">
      <c r="B31" s="85" t="s">
        <v>177</v>
      </c>
      <c r="C31" s="88">
        <v>90035.002647532761</v>
      </c>
      <c r="D31" s="88">
        <v>51160.575643790595</v>
      </c>
      <c r="E31" s="88">
        <v>18795.516638688689</v>
      </c>
      <c r="F31" s="88">
        <v>20078.91036505346</v>
      </c>
    </row>
    <row r="32" spans="2:6" ht="14.25" x14ac:dyDescent="0.25">
      <c r="B32" s="85" t="s">
        <v>178</v>
      </c>
      <c r="C32" s="88">
        <v>71023.210595728335</v>
      </c>
      <c r="D32" s="88">
        <v>45464.906607517951</v>
      </c>
      <c r="E32" s="88">
        <v>12517.318090272012</v>
      </c>
      <c r="F32" s="88">
        <v>13040.985897938397</v>
      </c>
    </row>
    <row r="33" spans="2:11" ht="14.25" x14ac:dyDescent="0.25">
      <c r="B33" s="85" t="s">
        <v>179</v>
      </c>
      <c r="C33" s="88">
        <v>121088.83472339118</v>
      </c>
      <c r="D33" s="88">
        <v>42508.013368962194</v>
      </c>
      <c r="E33" s="88">
        <v>33562.538304539543</v>
      </c>
      <c r="F33" s="88">
        <v>45018.283049889338</v>
      </c>
    </row>
    <row r="34" spans="2:11" ht="14.25" x14ac:dyDescent="0.25">
      <c r="B34" s="85" t="s">
        <v>180</v>
      </c>
      <c r="C34" s="88">
        <v>16734.790350079275</v>
      </c>
      <c r="D34" s="88">
        <v>756.62852401353462</v>
      </c>
      <c r="E34" s="88">
        <v>15770.408660902305</v>
      </c>
      <c r="F34" s="88">
        <v>207.75316516343906</v>
      </c>
    </row>
    <row r="35" spans="2:11" x14ac:dyDescent="0.25">
      <c r="B35" s="174"/>
      <c r="C35" s="174"/>
      <c r="D35" s="174"/>
      <c r="E35" s="174"/>
      <c r="F35" s="174"/>
    </row>
    <row r="36" spans="2:11" x14ac:dyDescent="0.25">
      <c r="B36" s="183" t="s">
        <v>163</v>
      </c>
      <c r="C36" s="183"/>
      <c r="D36" s="183"/>
      <c r="E36" s="183"/>
      <c r="F36" s="183"/>
    </row>
    <row r="37" spans="2:11" ht="14.25" x14ac:dyDescent="0.25">
      <c r="B37" s="85" t="s">
        <v>181</v>
      </c>
      <c r="C37" s="88">
        <v>6069.4282279002964</v>
      </c>
      <c r="D37" s="88">
        <v>1032.0601900437857</v>
      </c>
      <c r="E37" s="88">
        <v>2779.6837046210417</v>
      </c>
      <c r="F37" s="88">
        <v>2257.6843332354679</v>
      </c>
    </row>
    <row r="38" spans="2:11" ht="14.25" x14ac:dyDescent="0.25">
      <c r="B38" s="85" t="s">
        <v>182</v>
      </c>
      <c r="C38" s="88">
        <v>4218.2248132402547</v>
      </c>
      <c r="D38" s="88">
        <v>3726.2354208773691</v>
      </c>
      <c r="E38" s="88">
        <v>439.77038517491661</v>
      </c>
      <c r="F38" s="88">
        <v>52.219007187968941</v>
      </c>
    </row>
    <row r="39" spans="2:11" ht="14.25" x14ac:dyDescent="0.25">
      <c r="B39" s="85" t="s">
        <v>183</v>
      </c>
      <c r="C39" s="88">
        <v>8109.5850022963596</v>
      </c>
      <c r="D39" s="88">
        <v>2949.0552454047856</v>
      </c>
      <c r="E39" s="88">
        <v>2063.9427707314685</v>
      </c>
      <c r="F39" s="88">
        <v>3096.5869861601022</v>
      </c>
    </row>
    <row r="40" spans="2:11" ht="14.25" x14ac:dyDescent="0.25">
      <c r="B40" s="85" t="s">
        <v>184</v>
      </c>
      <c r="C40" s="88">
        <v>3112.4440572118283</v>
      </c>
      <c r="D40" s="88">
        <v>1716.1350567725265</v>
      </c>
      <c r="E40" s="88">
        <v>881.69040540371316</v>
      </c>
      <c r="F40" s="88">
        <v>514.61859503558867</v>
      </c>
    </row>
    <row r="41" spans="2:11" ht="14.25" x14ac:dyDescent="0.25">
      <c r="B41" s="85" t="s">
        <v>185</v>
      </c>
      <c r="C41" s="88">
        <v>9954.0340667550536</v>
      </c>
      <c r="D41" s="88">
        <v>3160.6791124632905</v>
      </c>
      <c r="E41" s="88">
        <v>3176.046846496834</v>
      </c>
      <c r="F41" s="88">
        <v>3617.3081077949282</v>
      </c>
    </row>
    <row r="42" spans="2:11" ht="14.25" x14ac:dyDescent="0.25">
      <c r="B42" s="85" t="s">
        <v>186</v>
      </c>
      <c r="C42" s="88">
        <v>4840.829969845634</v>
      </c>
      <c r="D42" s="88">
        <v>2742.7394502487573</v>
      </c>
      <c r="E42" s="88">
        <v>1209.0508873912315</v>
      </c>
      <c r="F42" s="88">
        <v>889.03963220564651</v>
      </c>
    </row>
    <row r="43" spans="2:11" ht="14.25" x14ac:dyDescent="0.3">
      <c r="B43" s="18"/>
      <c r="C43" s="18"/>
      <c r="D43" s="18"/>
      <c r="E43" s="18"/>
      <c r="F43" s="18"/>
    </row>
    <row r="44" spans="2:11" ht="14.25" x14ac:dyDescent="0.25">
      <c r="B44" s="165" t="s">
        <v>499</v>
      </c>
      <c r="C44" s="165"/>
      <c r="D44" s="165"/>
      <c r="E44" s="165"/>
      <c r="F44" s="165"/>
      <c r="G44" s="165"/>
      <c r="H44" s="165"/>
      <c r="I44" s="165"/>
      <c r="J44" s="165"/>
      <c r="K44" s="165"/>
    </row>
  </sheetData>
  <mergeCells count="12">
    <mergeCell ref="B44:K44"/>
    <mergeCell ref="B6:K6"/>
    <mergeCell ref="B7:K7"/>
    <mergeCell ref="B8:B9"/>
    <mergeCell ref="C8:C9"/>
    <mergeCell ref="D8:F8"/>
    <mergeCell ref="B14:F14"/>
    <mergeCell ref="B15:F15"/>
    <mergeCell ref="B27:F27"/>
    <mergeCell ref="B28:F28"/>
    <mergeCell ref="B35:F35"/>
    <mergeCell ref="B36:F36"/>
  </mergeCells>
  <hyperlinks>
    <hyperlink ref="H8" location="ÍNDICE!A1" display="ÍNDICE"/>
  </hyperlink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P49"/>
  <sheetViews>
    <sheetView showGridLines="0" topLeftCell="C1" zoomScale="98" zoomScaleNormal="98" workbookViewId="0">
      <selection activeCell="J23" sqref="J23"/>
    </sheetView>
  </sheetViews>
  <sheetFormatPr baseColWidth="10" defaultColWidth="8" defaultRowHeight="13.5" x14ac:dyDescent="0.25"/>
  <cols>
    <col min="1" max="1" width="1.75" style="8" customWidth="1"/>
    <col min="2" max="2" width="40" style="8" customWidth="1"/>
    <col min="3" max="3" width="10.625" style="8" customWidth="1"/>
    <col min="4" max="13" width="18.125" style="8" customWidth="1"/>
    <col min="14" max="16384" width="8" style="8"/>
  </cols>
  <sheetData>
    <row r="5" spans="2:16" ht="16.5" x14ac:dyDescent="0.3">
      <c r="B5" s="5"/>
      <c r="C5" s="17"/>
      <c r="D5" s="17"/>
      <c r="E5" s="17"/>
      <c r="F5" s="17"/>
      <c r="G5" s="17"/>
      <c r="H5" s="17"/>
    </row>
    <row r="6" spans="2:16" ht="17.25" x14ac:dyDescent="0.3">
      <c r="B6" s="160"/>
      <c r="C6" s="160"/>
      <c r="D6" s="160"/>
      <c r="E6" s="160"/>
      <c r="F6" s="160"/>
      <c r="G6" s="160"/>
      <c r="H6" s="160"/>
      <c r="I6" s="160"/>
      <c r="J6" s="160"/>
      <c r="K6" s="160"/>
      <c r="L6" s="160"/>
      <c r="M6" s="160"/>
    </row>
    <row r="7" spans="2:16" ht="27.75" customHeight="1" x14ac:dyDescent="0.3">
      <c r="B7" s="160"/>
      <c r="C7" s="160"/>
      <c r="D7" s="160"/>
      <c r="E7" s="160"/>
      <c r="F7" s="160"/>
      <c r="G7" s="160"/>
      <c r="H7" s="160"/>
      <c r="I7" s="160"/>
      <c r="J7" s="160"/>
      <c r="K7" s="160"/>
      <c r="L7" s="160"/>
      <c r="M7" s="160"/>
    </row>
    <row r="8" spans="2:16" ht="27.75" customHeight="1" x14ac:dyDescent="0.25">
      <c r="B8" s="178" t="s">
        <v>190</v>
      </c>
      <c r="C8" s="178"/>
      <c r="D8" s="174" t="s">
        <v>241</v>
      </c>
      <c r="E8" s="174"/>
      <c r="F8" s="174"/>
      <c r="G8" s="174"/>
      <c r="H8" s="174"/>
      <c r="I8" s="174"/>
      <c r="J8" s="174"/>
      <c r="K8" s="174"/>
      <c r="L8" s="174"/>
      <c r="M8" s="174"/>
      <c r="O8" s="23" t="s">
        <v>150</v>
      </c>
      <c r="P8" s="24"/>
    </row>
    <row r="9" spans="2:16" ht="27.75" customHeight="1" x14ac:dyDescent="0.25">
      <c r="B9" s="178"/>
      <c r="C9" s="178"/>
      <c r="D9" s="174" t="s">
        <v>242</v>
      </c>
      <c r="E9" s="174"/>
      <c r="F9" s="174"/>
      <c r="G9" s="174" t="s">
        <v>243</v>
      </c>
      <c r="H9" s="174"/>
      <c r="I9" s="174"/>
      <c r="J9" s="174"/>
      <c r="K9" s="174" t="s">
        <v>244</v>
      </c>
      <c r="L9" s="174"/>
      <c r="M9" s="174"/>
      <c r="O9" s="24"/>
      <c r="P9" s="24"/>
    </row>
    <row r="10" spans="2:16" ht="27" customHeight="1" x14ac:dyDescent="0.25">
      <c r="B10" s="178"/>
      <c r="C10" s="178"/>
      <c r="D10" s="62" t="s">
        <v>245</v>
      </c>
      <c r="E10" s="62" t="s">
        <v>246</v>
      </c>
      <c r="F10" s="62" t="s">
        <v>247</v>
      </c>
      <c r="G10" s="62" t="s">
        <v>248</v>
      </c>
      <c r="H10" s="62" t="s">
        <v>249</v>
      </c>
      <c r="I10" s="62" t="s">
        <v>250</v>
      </c>
      <c r="J10" s="62" t="s">
        <v>251</v>
      </c>
      <c r="K10" s="62" t="s">
        <v>252</v>
      </c>
      <c r="L10" s="62" t="s">
        <v>253</v>
      </c>
      <c r="M10" s="62" t="s">
        <v>254</v>
      </c>
      <c r="O10" s="24"/>
      <c r="P10" s="24"/>
    </row>
    <row r="11" spans="2:16" x14ac:dyDescent="0.25">
      <c r="B11" s="175" t="s">
        <v>160</v>
      </c>
      <c r="C11" s="64" t="s">
        <v>197</v>
      </c>
      <c r="D11" s="65">
        <v>709345.21739048429</v>
      </c>
      <c r="E11" s="65">
        <v>290761.11111238674</v>
      </c>
      <c r="F11" s="65">
        <v>329526.55482077471</v>
      </c>
      <c r="G11" s="65">
        <v>531236.09870081895</v>
      </c>
      <c r="H11" s="65">
        <v>587844.49377952109</v>
      </c>
      <c r="I11" s="65">
        <v>161000.14534881871</v>
      </c>
      <c r="J11" s="65">
        <v>49552.145494481716</v>
      </c>
      <c r="K11" s="65">
        <v>510828.77638258884</v>
      </c>
      <c r="L11" s="65">
        <v>796350.94503236457</v>
      </c>
      <c r="M11" s="65">
        <v>862990.84640733642</v>
      </c>
      <c r="O11" s="24"/>
      <c r="P11" s="24"/>
    </row>
    <row r="12" spans="2:16" x14ac:dyDescent="0.25">
      <c r="B12" s="175"/>
      <c r="C12" s="64" t="s">
        <v>198</v>
      </c>
      <c r="D12" s="65">
        <v>98361.587337951394</v>
      </c>
      <c r="E12" s="65">
        <v>28032.046204667076</v>
      </c>
      <c r="F12" s="65">
        <v>42641.206835057594</v>
      </c>
      <c r="G12" s="65">
        <v>88595.08904249355</v>
      </c>
      <c r="H12" s="65">
        <v>67082.053916247591</v>
      </c>
      <c r="I12" s="65">
        <v>13174.460243929141</v>
      </c>
      <c r="J12" s="65">
        <v>183.23717500558502</v>
      </c>
      <c r="K12" s="65">
        <v>24590.176558677023</v>
      </c>
      <c r="L12" s="65">
        <v>67362.071503900515</v>
      </c>
      <c r="M12" s="65">
        <v>84606.388032239411</v>
      </c>
      <c r="O12" s="24"/>
      <c r="P12" s="24"/>
    </row>
    <row r="13" spans="2:16" ht="14.25" x14ac:dyDescent="0.25">
      <c r="B13" s="176"/>
      <c r="C13" s="176"/>
      <c r="D13" s="176"/>
      <c r="E13" s="176"/>
      <c r="F13" s="176"/>
      <c r="G13" s="176"/>
      <c r="H13" s="176"/>
      <c r="I13" s="176"/>
      <c r="J13" s="176"/>
      <c r="K13" s="176"/>
      <c r="L13" s="176"/>
      <c r="M13" s="176"/>
      <c r="O13" s="24"/>
      <c r="P13" s="24"/>
    </row>
    <row r="14" spans="2:16" ht="14.25" x14ac:dyDescent="0.25">
      <c r="B14" s="177" t="s">
        <v>199</v>
      </c>
      <c r="C14" s="66" t="s">
        <v>197</v>
      </c>
      <c r="D14" s="22">
        <v>3745.5990358316926</v>
      </c>
      <c r="E14" s="22">
        <v>1164.1333567432719</v>
      </c>
      <c r="F14" s="22">
        <v>1767.5853012329269</v>
      </c>
      <c r="G14" s="22">
        <v>2144.0186485135978</v>
      </c>
      <c r="H14" s="22">
        <v>4387.1512355151362</v>
      </c>
      <c r="I14" s="22">
        <v>134.14780977916089</v>
      </c>
      <c r="J14" s="22">
        <v>12</v>
      </c>
      <c r="K14" s="22">
        <v>5688.588136315273</v>
      </c>
      <c r="L14" s="22">
        <v>4945.7138677226058</v>
      </c>
      <c r="M14" s="22">
        <v>4443.2070987008092</v>
      </c>
      <c r="O14" s="24"/>
      <c r="P14" s="24"/>
    </row>
    <row r="15" spans="2:16" ht="14.25" x14ac:dyDescent="0.25">
      <c r="B15" s="177"/>
      <c r="C15" s="66" t="s">
        <v>198</v>
      </c>
      <c r="D15" s="22">
        <v>959.94427768469484</v>
      </c>
      <c r="E15" s="22">
        <v>49.634267529687115</v>
      </c>
      <c r="F15" s="22">
        <v>27.615334530405889</v>
      </c>
      <c r="G15" s="22">
        <v>190.97246096017034</v>
      </c>
      <c r="H15" s="22">
        <v>810.12595274286218</v>
      </c>
      <c r="I15" s="22"/>
      <c r="J15" s="22">
        <v>36.095466041755351</v>
      </c>
      <c r="K15" s="22">
        <v>905.2316557957804</v>
      </c>
      <c r="L15" s="22">
        <v>894.04386834546597</v>
      </c>
      <c r="M15" s="22">
        <v>744.182952200003</v>
      </c>
      <c r="O15" s="24"/>
      <c r="P15" s="24"/>
    </row>
    <row r="16" spans="2:16" ht="14.25" x14ac:dyDescent="0.25">
      <c r="B16" s="177" t="s">
        <v>200</v>
      </c>
      <c r="C16" s="66" t="s">
        <v>197</v>
      </c>
      <c r="D16" s="22">
        <v>33914.442952983693</v>
      </c>
      <c r="E16" s="22">
        <v>28535.494999536131</v>
      </c>
      <c r="F16" s="22">
        <v>98700.987151916794</v>
      </c>
      <c r="G16" s="22">
        <v>85098.394430787652</v>
      </c>
      <c r="H16" s="22">
        <v>67240.034686933941</v>
      </c>
      <c r="I16" s="22">
        <v>5093.9121612465924</v>
      </c>
      <c r="J16" s="22">
        <v>3718.5838254684186</v>
      </c>
      <c r="K16" s="22">
        <v>150163.46303082249</v>
      </c>
      <c r="L16" s="22">
        <v>147958.03591756415</v>
      </c>
      <c r="M16" s="22">
        <v>140271.81529470498</v>
      </c>
      <c r="N16" s="27"/>
      <c r="O16" s="24"/>
      <c r="P16" s="24"/>
    </row>
    <row r="17" spans="2:13" ht="14.25" x14ac:dyDescent="0.25">
      <c r="B17" s="177"/>
      <c r="C17" s="66" t="s">
        <v>198</v>
      </c>
      <c r="D17" s="22">
        <v>2295.1160636061122</v>
      </c>
      <c r="E17" s="22">
        <v>642.91679085190651</v>
      </c>
      <c r="F17" s="22">
        <v>3803.9059480621754</v>
      </c>
      <c r="G17" s="22">
        <v>6662.3794958058352</v>
      </c>
      <c r="H17" s="22">
        <v>39.821662920056703</v>
      </c>
      <c r="I17" s="22"/>
      <c r="J17" s="22">
        <v>39.737643794301952</v>
      </c>
      <c r="K17" s="22">
        <v>658.19487861601647</v>
      </c>
      <c r="L17" s="22">
        <v>1001.7939015348912</v>
      </c>
      <c r="M17" s="22">
        <v>1539.1937814823734</v>
      </c>
    </row>
    <row r="18" spans="2:13" ht="14.25" x14ac:dyDescent="0.25">
      <c r="B18" s="177" t="s">
        <v>201</v>
      </c>
      <c r="C18" s="66" t="s">
        <v>197</v>
      </c>
      <c r="D18" s="22">
        <v>295439.82379697118</v>
      </c>
      <c r="E18" s="22">
        <v>129141.56739354343</v>
      </c>
      <c r="F18" s="22">
        <v>132913.95812012503</v>
      </c>
      <c r="G18" s="22">
        <v>152080.45342817687</v>
      </c>
      <c r="H18" s="22">
        <v>324038.6121731911</v>
      </c>
      <c r="I18" s="22">
        <v>79325.7559122534</v>
      </c>
      <c r="J18" s="22">
        <v>2050.5277970194356</v>
      </c>
      <c r="K18" s="22">
        <v>138097.36594182035</v>
      </c>
      <c r="L18" s="22">
        <v>268967.71207310812</v>
      </c>
      <c r="M18" s="22">
        <v>334669.68895201682</v>
      </c>
    </row>
    <row r="19" spans="2:13" ht="14.25" x14ac:dyDescent="0.25">
      <c r="B19" s="177"/>
      <c r="C19" s="66" t="s">
        <v>198</v>
      </c>
      <c r="D19" s="22">
        <v>41627.916088704318</v>
      </c>
      <c r="E19" s="22">
        <v>11675.623896523542</v>
      </c>
      <c r="F19" s="22">
        <v>16163.395018782103</v>
      </c>
      <c r="G19" s="22">
        <v>18783.953166555155</v>
      </c>
      <c r="H19" s="22">
        <v>40671.826596834988</v>
      </c>
      <c r="I19" s="22">
        <v>10011.155240619812</v>
      </c>
      <c r="J19" s="22"/>
      <c r="K19" s="22">
        <v>9442.5171705632038</v>
      </c>
      <c r="L19" s="22">
        <v>31712.65937901325</v>
      </c>
      <c r="M19" s="22">
        <v>39113.870296504472</v>
      </c>
    </row>
    <row r="20" spans="2:13" ht="14.25" x14ac:dyDescent="0.25">
      <c r="B20" s="177" t="s">
        <v>202</v>
      </c>
      <c r="C20" s="66" t="s">
        <v>197</v>
      </c>
      <c r="D20" s="22">
        <v>20194.072139401149</v>
      </c>
      <c r="E20" s="22">
        <v>4536.969104909097</v>
      </c>
      <c r="F20" s="22">
        <v>3961.1971003169479</v>
      </c>
      <c r="G20" s="22">
        <v>12956.501019232543</v>
      </c>
      <c r="H20" s="22">
        <v>13710.89114891301</v>
      </c>
      <c r="I20" s="22">
        <v>1558.0814981142539</v>
      </c>
      <c r="J20" s="22">
        <v>466.76467836740017</v>
      </c>
      <c r="K20" s="22">
        <v>1400.8601575585997</v>
      </c>
      <c r="L20" s="22">
        <v>5314.5937939543192</v>
      </c>
      <c r="M20" s="22">
        <v>9419.9779996497109</v>
      </c>
    </row>
    <row r="21" spans="2:13" ht="14.25" x14ac:dyDescent="0.25">
      <c r="B21" s="177"/>
      <c r="C21" s="66" t="s">
        <v>198</v>
      </c>
      <c r="D21" s="22">
        <v>2932.4982126716618</v>
      </c>
      <c r="E21" s="22">
        <v>1075.3485607023001</v>
      </c>
      <c r="F21" s="22">
        <v>2230.893860319155</v>
      </c>
      <c r="G21" s="22">
        <v>4192.8575412873006</v>
      </c>
      <c r="H21" s="22">
        <v>1280.5349054492704</v>
      </c>
      <c r="I21" s="22">
        <v>765.34818695654542</v>
      </c>
      <c r="J21" s="22"/>
      <c r="K21" s="22">
        <v>384.16372704992409</v>
      </c>
      <c r="L21" s="22">
        <v>1456.3705234776312</v>
      </c>
      <c r="M21" s="22">
        <v>1554.4868399391394</v>
      </c>
    </row>
    <row r="22" spans="2:13" ht="14.25" customHeight="1" x14ac:dyDescent="0.25">
      <c r="B22" s="173" t="s">
        <v>203</v>
      </c>
      <c r="C22" s="66" t="s">
        <v>197</v>
      </c>
      <c r="D22" s="22">
        <v>117571.97382446429</v>
      </c>
      <c r="E22" s="22">
        <v>9540.3352407793227</v>
      </c>
      <c r="F22" s="22">
        <v>3564.5967947554091</v>
      </c>
      <c r="G22" s="22">
        <v>55694.564339715798</v>
      </c>
      <c r="H22" s="22">
        <v>74763.341520283167</v>
      </c>
      <c r="I22" s="22">
        <v>219</v>
      </c>
      <c r="J22" s="22"/>
      <c r="K22" s="22">
        <v>130676.90585999908</v>
      </c>
      <c r="L22" s="22">
        <v>128596.01114336809</v>
      </c>
      <c r="M22" s="22">
        <v>124953.64724307378</v>
      </c>
    </row>
    <row r="23" spans="2:13" ht="14.25" x14ac:dyDescent="0.25">
      <c r="B23" s="173"/>
      <c r="C23" s="66" t="s">
        <v>198</v>
      </c>
      <c r="D23" s="22"/>
      <c r="E23" s="22"/>
      <c r="F23" s="22"/>
      <c r="G23" s="22"/>
      <c r="H23" s="22"/>
      <c r="I23" s="22"/>
      <c r="J23" s="22"/>
      <c r="K23" s="22"/>
      <c r="L23" s="22"/>
      <c r="M23" s="22"/>
    </row>
    <row r="24" spans="2:13" ht="14.25" customHeight="1" x14ac:dyDescent="0.25">
      <c r="B24" s="173" t="s">
        <v>204</v>
      </c>
      <c r="C24" s="66" t="s">
        <v>197</v>
      </c>
      <c r="D24" s="22">
        <v>11724.528709600516</v>
      </c>
      <c r="E24" s="22">
        <v>4964.0069453509705</v>
      </c>
      <c r="F24" s="22">
        <v>4398.7095035594375</v>
      </c>
      <c r="G24" s="22">
        <v>18202.342629193921</v>
      </c>
      <c r="H24" s="22">
        <v>2509.1454838605041</v>
      </c>
      <c r="I24" s="22">
        <v>139.02069462020887</v>
      </c>
      <c r="J24" s="22">
        <v>236.73635083627869</v>
      </c>
      <c r="K24" s="22">
        <v>2111.9295889869281</v>
      </c>
      <c r="L24" s="22">
        <v>3670.9253442845038</v>
      </c>
      <c r="M24" s="22">
        <v>6153.6630773948937</v>
      </c>
    </row>
    <row r="25" spans="2:13" ht="14.25" customHeight="1" x14ac:dyDescent="0.25">
      <c r="B25" s="173"/>
      <c r="C25" s="66" t="s">
        <v>198</v>
      </c>
      <c r="D25" s="22"/>
      <c r="E25" s="22"/>
      <c r="F25" s="22"/>
      <c r="G25" s="22"/>
      <c r="H25" s="22"/>
      <c r="I25" s="22"/>
      <c r="J25" s="22"/>
      <c r="K25" s="22"/>
      <c r="L25" s="22"/>
      <c r="M25" s="22"/>
    </row>
    <row r="26" spans="2:13" ht="14.25" x14ac:dyDescent="0.25">
      <c r="B26" s="177" t="s">
        <v>205</v>
      </c>
      <c r="C26" s="66" t="s">
        <v>197</v>
      </c>
      <c r="D26" s="22">
        <v>2551.3211955759857</v>
      </c>
      <c r="E26" s="22">
        <v>761.12394511877915</v>
      </c>
      <c r="F26" s="22">
        <v>180.01501110980703</v>
      </c>
      <c r="G26" s="22">
        <v>1757.9068123653024</v>
      </c>
      <c r="H26" s="22">
        <v>1679.4681078505168</v>
      </c>
      <c r="I26" s="22">
        <v>55.085231588751846</v>
      </c>
      <c r="J26" s="22"/>
      <c r="K26" s="22">
        <v>2780.1516147279067</v>
      </c>
      <c r="L26" s="22">
        <v>1842.3794839141212</v>
      </c>
      <c r="M26" s="22">
        <v>2458.0112867443377</v>
      </c>
    </row>
    <row r="27" spans="2:13" ht="14.25" x14ac:dyDescent="0.25">
      <c r="B27" s="177"/>
      <c r="C27" s="66" t="s">
        <v>198</v>
      </c>
      <c r="D27" s="22">
        <v>1044.3858692708111</v>
      </c>
      <c r="E27" s="22">
        <v>537.81002854920064</v>
      </c>
      <c r="F27" s="22">
        <v>154.90040315133413</v>
      </c>
      <c r="G27" s="22">
        <v>392.91093992770772</v>
      </c>
      <c r="H27" s="22">
        <v>1313.8471788415006</v>
      </c>
      <c r="I27" s="22">
        <v>30.338182202137396</v>
      </c>
      <c r="J27" s="22"/>
      <c r="K27" s="22">
        <v>1337.5153723477704</v>
      </c>
      <c r="L27" s="22">
        <v>1057.3862120503732</v>
      </c>
      <c r="M27" s="22">
        <v>1147.2527676141535</v>
      </c>
    </row>
    <row r="28" spans="2:13" ht="14.25" x14ac:dyDescent="0.25">
      <c r="B28" s="177" t="s">
        <v>206</v>
      </c>
      <c r="C28" s="66" t="s">
        <v>197</v>
      </c>
      <c r="D28" s="22">
        <v>2784.4851810303526</v>
      </c>
      <c r="E28" s="22">
        <v>3142.6560104080904</v>
      </c>
      <c r="F28" s="22">
        <v>12059.947073924848</v>
      </c>
      <c r="G28" s="22">
        <v>6055.051137994551</v>
      </c>
      <c r="H28" s="22">
        <v>5215.8899623425104</v>
      </c>
      <c r="I28" s="22">
        <v>2440.6789187990471</v>
      </c>
      <c r="J28" s="22">
        <v>4275.4682462271785</v>
      </c>
      <c r="K28" s="22">
        <v>10057.405916482257</v>
      </c>
      <c r="L28" s="22">
        <v>7069.9522004253849</v>
      </c>
      <c r="M28" s="22">
        <v>8244.4182631572839</v>
      </c>
    </row>
    <row r="29" spans="2:13" ht="14.25" x14ac:dyDescent="0.25">
      <c r="B29" s="177"/>
      <c r="C29" s="66" t="s">
        <v>198</v>
      </c>
      <c r="D29" s="22">
        <v>76.40665024975624</v>
      </c>
      <c r="E29" s="22">
        <v>100.64109599548935</v>
      </c>
      <c r="F29" s="22"/>
      <c r="G29" s="22">
        <v>146.74900888540841</v>
      </c>
      <c r="H29" s="22"/>
      <c r="I29" s="22">
        <v>30.298737359837197</v>
      </c>
      <c r="J29" s="22"/>
      <c r="K29" s="22">
        <v>58.20775618914795</v>
      </c>
      <c r="L29" s="22">
        <v>51.96532523111734</v>
      </c>
      <c r="M29" s="22">
        <v>51.96532523111734</v>
      </c>
    </row>
    <row r="30" spans="2:13" ht="14.25" customHeight="1" x14ac:dyDescent="0.25">
      <c r="B30" s="177" t="s">
        <v>207</v>
      </c>
      <c r="C30" s="66" t="s">
        <v>197</v>
      </c>
      <c r="D30" s="22">
        <v>9986.3757598859102</v>
      </c>
      <c r="E30" s="22"/>
      <c r="F30" s="22"/>
      <c r="G30" s="22">
        <v>5940.4192522765943</v>
      </c>
      <c r="H30" s="22">
        <v>3951.0294759432227</v>
      </c>
      <c r="I30" s="22">
        <v>48.301098317753002</v>
      </c>
      <c r="J30" s="22">
        <v>46.625933348337249</v>
      </c>
      <c r="K30" s="22">
        <v>1751.6624661031094</v>
      </c>
      <c r="L30" s="22">
        <v>6396.6717777232643</v>
      </c>
      <c r="M30" s="22">
        <v>7528.0498539373884</v>
      </c>
    </row>
    <row r="31" spans="2:13" ht="14.25" x14ac:dyDescent="0.25">
      <c r="B31" s="177"/>
      <c r="C31" s="66" t="s">
        <v>198</v>
      </c>
      <c r="D31" s="22">
        <v>3935.296768627768</v>
      </c>
      <c r="E31" s="22"/>
      <c r="F31" s="22"/>
      <c r="G31" s="22">
        <v>2051.0988163609909</v>
      </c>
      <c r="H31" s="22">
        <v>1831.5447898294649</v>
      </c>
      <c r="I31" s="22"/>
      <c r="J31" s="22">
        <v>52.65316243731278</v>
      </c>
      <c r="K31" s="22">
        <v>224.78908446907548</v>
      </c>
      <c r="L31" s="22">
        <v>2675.9154046672975</v>
      </c>
      <c r="M31" s="22">
        <v>2792.8390278038119</v>
      </c>
    </row>
    <row r="32" spans="2:13" ht="14.25" x14ac:dyDescent="0.25">
      <c r="B32" s="177" t="s">
        <v>208</v>
      </c>
      <c r="C32" s="66" t="s">
        <v>197</v>
      </c>
      <c r="D32" s="22">
        <v>1565.7904200989738</v>
      </c>
      <c r="E32" s="22">
        <v>1004.3852352303364</v>
      </c>
      <c r="F32" s="22">
        <v>1287.0231325737102</v>
      </c>
      <c r="G32" s="22">
        <v>2215.6297969184907</v>
      </c>
      <c r="H32" s="22">
        <v>1635.7680674313669</v>
      </c>
      <c r="I32" s="22">
        <v>5.8009235531633303</v>
      </c>
      <c r="J32" s="22"/>
      <c r="K32" s="22">
        <v>381.07131052314821</v>
      </c>
      <c r="L32" s="22">
        <v>1929.1945149841679</v>
      </c>
      <c r="M32" s="22">
        <v>1895.9570011954979</v>
      </c>
    </row>
    <row r="33" spans="2:13" ht="14.25" customHeight="1" x14ac:dyDescent="0.25">
      <c r="B33" s="177"/>
      <c r="C33" s="66" t="s">
        <v>198</v>
      </c>
      <c r="D33" s="22">
        <v>5871.0174689102932</v>
      </c>
      <c r="E33" s="22">
        <v>3008.0366091557125</v>
      </c>
      <c r="F33" s="22">
        <v>6885.4449872548194</v>
      </c>
      <c r="G33" s="22">
        <v>10329.521485239564</v>
      </c>
      <c r="H33" s="22">
        <v>5324.7365846343855</v>
      </c>
      <c r="I33" s="22">
        <v>110.24099544687705</v>
      </c>
      <c r="J33" s="22"/>
      <c r="K33" s="22">
        <v>2500.0113775371697</v>
      </c>
      <c r="L33" s="22">
        <v>3789.8867081109256</v>
      </c>
      <c r="M33" s="22">
        <v>6926.3907814849817</v>
      </c>
    </row>
    <row r="34" spans="2:13" ht="14.25" x14ac:dyDescent="0.25">
      <c r="B34" s="177" t="s">
        <v>209</v>
      </c>
      <c r="C34" s="66" t="s">
        <v>197</v>
      </c>
      <c r="D34" s="22">
        <v>1828.0763660300072</v>
      </c>
      <c r="E34" s="22">
        <v>1120.8896475165245</v>
      </c>
      <c r="F34" s="22">
        <v>1200.4620426457409</v>
      </c>
      <c r="G34" s="22">
        <v>3779.3755987694949</v>
      </c>
      <c r="H34" s="22">
        <v>370.05245742277998</v>
      </c>
      <c r="I34" s="22"/>
      <c r="J34" s="22"/>
      <c r="K34" s="22">
        <v>174.14001577858821</v>
      </c>
      <c r="L34" s="22">
        <v>1032.4150636819536</v>
      </c>
      <c r="M34" s="22">
        <v>2458.0720236516845</v>
      </c>
    </row>
    <row r="35" spans="2:13" ht="14.25" x14ac:dyDescent="0.25">
      <c r="B35" s="177"/>
      <c r="C35" s="66" t="s">
        <v>198</v>
      </c>
      <c r="D35" s="22">
        <v>268.30263855028744</v>
      </c>
      <c r="E35" s="22">
        <v>40.789036889892827</v>
      </c>
      <c r="F35" s="22">
        <v>783.24166321408177</v>
      </c>
      <c r="G35" s="22">
        <v>1086.8928610030923</v>
      </c>
      <c r="H35" s="22">
        <v>5.4404776511693793</v>
      </c>
      <c r="I35" s="22"/>
      <c r="J35" s="22"/>
      <c r="K35" s="22"/>
      <c r="L35" s="22">
        <v>164.01485323320435</v>
      </c>
      <c r="M35" s="22">
        <v>363.35518117633876</v>
      </c>
    </row>
    <row r="36" spans="2:13" ht="14.25" customHeight="1" x14ac:dyDescent="0.25">
      <c r="B36" s="177" t="s">
        <v>210</v>
      </c>
      <c r="C36" s="66" t="s">
        <v>197</v>
      </c>
      <c r="D36" s="22">
        <v>96869.376951586746</v>
      </c>
      <c r="E36" s="22">
        <v>75656.359345891644</v>
      </c>
      <c r="F36" s="22">
        <v>40701.706837752165</v>
      </c>
      <c r="G36" s="22">
        <v>52449.646454572758</v>
      </c>
      <c r="H36" s="22">
        <v>55895.169159030855</v>
      </c>
      <c r="I36" s="22">
        <v>68550.870670287739</v>
      </c>
      <c r="J36" s="22">
        <v>36331.756851339182</v>
      </c>
      <c r="K36" s="22">
        <v>38654.699235646542</v>
      </c>
      <c r="L36" s="22">
        <v>144817.2413648857</v>
      </c>
      <c r="M36" s="22">
        <v>134406.43033447984</v>
      </c>
    </row>
    <row r="37" spans="2:13" ht="14.25" x14ac:dyDescent="0.25">
      <c r="B37" s="177"/>
      <c r="C37" s="66" t="s">
        <v>198</v>
      </c>
      <c r="D37" s="22">
        <v>7699.6015910099932</v>
      </c>
      <c r="E37" s="22">
        <v>1501.263181614728</v>
      </c>
      <c r="F37" s="22">
        <v>3147.1150656054301</v>
      </c>
      <c r="G37" s="22">
        <v>1760.3420634288261</v>
      </c>
      <c r="H37" s="22">
        <v>8565.2650057525952</v>
      </c>
      <c r="I37" s="22">
        <v>1969.7196066114186</v>
      </c>
      <c r="J37" s="22">
        <v>52.65316243731278</v>
      </c>
      <c r="K37" s="22"/>
      <c r="L37" s="22">
        <v>2576.8811442076571</v>
      </c>
      <c r="M37" s="22">
        <v>2195.3468521292843</v>
      </c>
    </row>
    <row r="38" spans="2:13" ht="14.25" x14ac:dyDescent="0.25">
      <c r="B38" s="177" t="s">
        <v>211</v>
      </c>
      <c r="C38" s="66" t="s">
        <v>197</v>
      </c>
      <c r="D38" s="22">
        <v>477.29130859767389</v>
      </c>
      <c r="E38" s="22">
        <v>2587.3027189204581</v>
      </c>
      <c r="F38" s="22">
        <v>1268.1067085749887</v>
      </c>
      <c r="G38" s="22">
        <v>2548.5413575641146</v>
      </c>
      <c r="H38" s="22">
        <v>1784.1593785290065</v>
      </c>
      <c r="I38" s="22"/>
      <c r="J38" s="22"/>
      <c r="K38" s="22"/>
      <c r="L38" s="22">
        <v>4061.6773328564291</v>
      </c>
      <c r="M38" s="22">
        <v>3832.3043538260554</v>
      </c>
    </row>
    <row r="39" spans="2:13" ht="14.25" x14ac:dyDescent="0.25">
      <c r="B39" s="177"/>
      <c r="C39" s="66" t="s">
        <v>198</v>
      </c>
      <c r="D39" s="22"/>
      <c r="E39" s="22"/>
      <c r="F39" s="22"/>
      <c r="G39" s="22"/>
      <c r="H39" s="22"/>
      <c r="I39" s="22"/>
      <c r="J39" s="22"/>
      <c r="K39" s="22"/>
      <c r="L39" s="22"/>
      <c r="M39" s="22"/>
    </row>
    <row r="40" spans="2:13" ht="14.25" x14ac:dyDescent="0.25">
      <c r="B40" s="177" t="s">
        <v>212</v>
      </c>
      <c r="C40" s="66" t="s">
        <v>197</v>
      </c>
      <c r="D40" s="22">
        <v>4319.8020998141201</v>
      </c>
      <c r="E40" s="22">
        <v>1.3471786308351501</v>
      </c>
      <c r="F40" s="22">
        <v>1757.6669366451174</v>
      </c>
      <c r="G40" s="22">
        <v>4326.3250986191224</v>
      </c>
      <c r="H40" s="22">
        <v>1525.4538648342857</v>
      </c>
      <c r="I40" s="22">
        <v>82.037251636664195</v>
      </c>
      <c r="J40" s="22">
        <v>145</v>
      </c>
      <c r="K40" s="22">
        <v>3495.1114641877084</v>
      </c>
      <c r="L40" s="22">
        <v>5617.1629294255963</v>
      </c>
      <c r="M40" s="22">
        <v>5659.7058381098959</v>
      </c>
    </row>
    <row r="41" spans="2:13" ht="14.25" x14ac:dyDescent="0.25">
      <c r="B41" s="177"/>
      <c r="C41" s="66" t="s">
        <v>198</v>
      </c>
      <c r="D41" s="22">
        <v>316.41493834904657</v>
      </c>
      <c r="E41" s="22">
        <v>43.877937180937799</v>
      </c>
      <c r="F41" s="22"/>
      <c r="G41" s="22">
        <v>360.29287552998437</v>
      </c>
      <c r="H41" s="22"/>
      <c r="I41" s="22"/>
      <c r="J41" s="22"/>
      <c r="K41" s="22">
        <v>167.95399122787785</v>
      </c>
      <c r="L41" s="22">
        <v>339.12222412545975</v>
      </c>
      <c r="M41" s="22">
        <v>339.12222412545975</v>
      </c>
    </row>
    <row r="42" spans="2:13" ht="14.25" x14ac:dyDescent="0.25">
      <c r="B42" s="177" t="s">
        <v>213</v>
      </c>
      <c r="C42" s="66" t="s">
        <v>197</v>
      </c>
      <c r="D42" s="22">
        <v>56061.882886699161</v>
      </c>
      <c r="E42" s="22">
        <v>17971.153696762012</v>
      </c>
      <c r="F42" s="22">
        <v>13094.478252735371</v>
      </c>
      <c r="G42" s="22">
        <v>74328.670194822291</v>
      </c>
      <c r="H42" s="22">
        <v>12152.599823883525</v>
      </c>
      <c r="I42" s="22">
        <v>591.91971169601936</v>
      </c>
      <c r="J42" s="22">
        <v>54.325105794708044</v>
      </c>
      <c r="K42" s="22">
        <v>10453.961752323743</v>
      </c>
      <c r="L42" s="22">
        <v>33695.102903214793</v>
      </c>
      <c r="M42" s="22">
        <v>42493.915006755116</v>
      </c>
    </row>
    <row r="43" spans="2:13" ht="14.25" x14ac:dyDescent="0.25">
      <c r="B43" s="177"/>
      <c r="C43" s="66" t="s">
        <v>198</v>
      </c>
      <c r="D43" s="22">
        <v>27046.992821243934</v>
      </c>
      <c r="E43" s="22">
        <v>7869.6203612557329</v>
      </c>
      <c r="F43" s="22">
        <v>6817.272197120592</v>
      </c>
      <c r="G43" s="22">
        <v>36152.022964987162</v>
      </c>
      <c r="H43" s="22">
        <v>5324.5425647428874</v>
      </c>
      <c r="I43" s="22">
        <v>257.31984989022368</v>
      </c>
      <c r="J43" s="22"/>
      <c r="K43" s="22">
        <v>5701.8363130207272</v>
      </c>
      <c r="L43" s="22">
        <v>17181.598543312532</v>
      </c>
      <c r="M43" s="22">
        <v>22269.971794092238</v>
      </c>
    </row>
    <row r="44" spans="2:13" ht="14.25" customHeight="1" x14ac:dyDescent="0.25">
      <c r="B44" s="177" t="s">
        <v>214</v>
      </c>
      <c r="C44" s="66" t="s">
        <v>197</v>
      </c>
      <c r="D44" s="22">
        <v>1662.3170473253265</v>
      </c>
      <c r="E44" s="22"/>
      <c r="F44" s="22"/>
      <c r="G44" s="22">
        <v>921.62818088839856</v>
      </c>
      <c r="H44" s="22">
        <v>722.78643018382343</v>
      </c>
      <c r="I44" s="22">
        <v>0.41000000000000003</v>
      </c>
      <c r="J44" s="22">
        <v>17.492436253104913</v>
      </c>
      <c r="K44" s="22">
        <v>674.29815123434503</v>
      </c>
      <c r="L44" s="22">
        <v>1502.4213331931676</v>
      </c>
      <c r="M44" s="22">
        <v>1335.8589210669088</v>
      </c>
    </row>
    <row r="45" spans="2:13" ht="14.25" x14ac:dyDescent="0.25">
      <c r="B45" s="177"/>
      <c r="C45" s="66" t="s">
        <v>198</v>
      </c>
      <c r="D45" s="22">
        <v>337.43905482627486</v>
      </c>
      <c r="E45" s="22"/>
      <c r="F45" s="22"/>
      <c r="G45" s="22">
        <v>89.140850435878534</v>
      </c>
      <c r="H45" s="22">
        <v>248.29820439039628</v>
      </c>
      <c r="I45" s="22"/>
      <c r="J45" s="22"/>
      <c r="K45" s="22">
        <v>212.30586042965771</v>
      </c>
      <c r="L45" s="22">
        <v>301.86575727424355</v>
      </c>
      <c r="M45" s="22">
        <v>285.82034839379332</v>
      </c>
    </row>
    <row r="46" spans="2:13" ht="14.25" x14ac:dyDescent="0.25">
      <c r="B46" s="177" t="s">
        <v>215</v>
      </c>
      <c r="C46" s="66" t="s">
        <v>197</v>
      </c>
      <c r="D46" s="22">
        <v>48648.057714586153</v>
      </c>
      <c r="E46" s="22">
        <v>10633.38629304632</v>
      </c>
      <c r="F46" s="22">
        <v>12670.114852905979</v>
      </c>
      <c r="G46" s="22">
        <v>50736.630320412864</v>
      </c>
      <c r="H46" s="22">
        <v>16262.940803371926</v>
      </c>
      <c r="I46" s="22">
        <v>2755.1234669259152</v>
      </c>
      <c r="J46" s="22">
        <v>2196.8642698276462</v>
      </c>
      <c r="K46" s="22">
        <v>14267.161740076132</v>
      </c>
      <c r="L46" s="22">
        <v>28933.733988055388</v>
      </c>
      <c r="M46" s="22">
        <v>32766.123858867169</v>
      </c>
    </row>
    <row r="47" spans="2:13" ht="14.25" x14ac:dyDescent="0.25">
      <c r="B47" s="177"/>
      <c r="C47" s="66" t="s">
        <v>198</v>
      </c>
      <c r="D47" s="22">
        <v>3950.2548942464991</v>
      </c>
      <c r="E47" s="22">
        <v>1486.4844384179949</v>
      </c>
      <c r="F47" s="22">
        <v>2627.422357017464</v>
      </c>
      <c r="G47" s="22">
        <v>6395.9545120866669</v>
      </c>
      <c r="H47" s="22">
        <v>1666.0699924580929</v>
      </c>
      <c r="I47" s="22">
        <v>3.9444842300197097E-2</v>
      </c>
      <c r="J47" s="22">
        <v>2.0977402949021711</v>
      </c>
      <c r="K47" s="22">
        <v>2997.4493714306604</v>
      </c>
      <c r="L47" s="22">
        <v>4158.5676593164935</v>
      </c>
      <c r="M47" s="22">
        <v>5282.5898600622286</v>
      </c>
    </row>
    <row r="48" spans="2:13" ht="14.25" x14ac:dyDescent="0.3">
      <c r="B48" s="26"/>
      <c r="C48" s="26"/>
      <c r="D48" s="26"/>
      <c r="E48" s="26"/>
      <c r="F48" s="26"/>
      <c r="G48" s="26"/>
      <c r="H48" s="26"/>
      <c r="I48" s="25"/>
      <c r="J48" s="25"/>
      <c r="K48" s="25"/>
      <c r="L48" s="25"/>
      <c r="M48" s="25"/>
    </row>
    <row r="49" spans="2:13" ht="14.25" x14ac:dyDescent="0.25">
      <c r="B49" s="172" t="s">
        <v>499</v>
      </c>
      <c r="C49" s="172"/>
      <c r="D49" s="172"/>
      <c r="E49" s="172"/>
      <c r="F49" s="172"/>
      <c r="G49" s="172"/>
      <c r="H49" s="172"/>
      <c r="I49" s="172"/>
      <c r="J49" s="172"/>
      <c r="K49" s="172"/>
      <c r="L49" s="25"/>
      <c r="M49" s="25"/>
    </row>
  </sheetData>
  <mergeCells count="27">
    <mergeCell ref="B46:B47"/>
    <mergeCell ref="B49:K49"/>
    <mergeCell ref="B34:B35"/>
    <mergeCell ref="B36:B37"/>
    <mergeCell ref="B38:B39"/>
    <mergeCell ref="B40:B41"/>
    <mergeCell ref="B42:B43"/>
    <mergeCell ref="B44:B45"/>
    <mergeCell ref="B32:B33"/>
    <mergeCell ref="B11:B12"/>
    <mergeCell ref="B13:M13"/>
    <mergeCell ref="B14:B15"/>
    <mergeCell ref="B16:B17"/>
    <mergeCell ref="B18:B19"/>
    <mergeCell ref="B20:B21"/>
    <mergeCell ref="B22:B23"/>
    <mergeCell ref="B24:B25"/>
    <mergeCell ref="B26:B27"/>
    <mergeCell ref="B28:B29"/>
    <mergeCell ref="B30:B31"/>
    <mergeCell ref="B6:M6"/>
    <mergeCell ref="B7:M7"/>
    <mergeCell ref="B8:C10"/>
    <mergeCell ref="D8:M8"/>
    <mergeCell ref="D9:F9"/>
    <mergeCell ref="G9:J9"/>
    <mergeCell ref="K9:M9"/>
  </mergeCells>
  <hyperlinks>
    <hyperlink ref="O8" location="ÍNDICE!A1" display="ÍNDICE"/>
  </hyperlinks>
  <pageMargins left="0.7" right="0.7" top="0.75" bottom="0.75" header="0.3" footer="0.3"/>
  <pageSetup paperSize="9" orientation="portrait" r:id="rId1"/>
  <drawing r:id="rId2"/>
</worksheet>
</file>

<file path=xl/worksheets/sheet6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K48"/>
  <sheetViews>
    <sheetView showGridLines="0" zoomScaleNormal="100" workbookViewId="0">
      <selection activeCell="F8" sqref="F8"/>
    </sheetView>
  </sheetViews>
  <sheetFormatPr baseColWidth="10" defaultColWidth="8" defaultRowHeight="13.5" x14ac:dyDescent="0.25"/>
  <cols>
    <col min="1" max="1" width="4" style="8" customWidth="1"/>
    <col min="2" max="2" width="22.5" style="8" customWidth="1"/>
    <col min="3" max="3" width="17.25" style="8" customWidth="1"/>
    <col min="4" max="7" width="8.25" style="8" bestFit="1" customWidth="1"/>
    <col min="8" max="8" width="10.125" style="8" bestFit="1" customWidth="1"/>
    <col min="9" max="16384" width="8" style="8"/>
  </cols>
  <sheetData>
    <row r="5" spans="2:11" ht="16.5" x14ac:dyDescent="0.3">
      <c r="B5" s="5"/>
      <c r="C5" s="17"/>
    </row>
    <row r="6" spans="2:11" ht="17.25" x14ac:dyDescent="0.3">
      <c r="B6" s="160"/>
      <c r="C6" s="160"/>
      <c r="D6" s="160"/>
      <c r="E6" s="160"/>
      <c r="F6" s="160"/>
      <c r="G6" s="160"/>
      <c r="H6" s="160"/>
    </row>
    <row r="7" spans="2:11" ht="33" customHeight="1" x14ac:dyDescent="0.3">
      <c r="B7" s="160"/>
      <c r="C7" s="160"/>
      <c r="D7" s="160"/>
      <c r="E7" s="160"/>
      <c r="F7" s="160"/>
      <c r="G7" s="160"/>
      <c r="H7" s="160"/>
    </row>
    <row r="8" spans="2:11" ht="33" customHeight="1" x14ac:dyDescent="0.25">
      <c r="B8" s="178" t="s">
        <v>148</v>
      </c>
      <c r="C8" s="62" t="s">
        <v>367</v>
      </c>
      <c r="F8" s="23" t="s">
        <v>150</v>
      </c>
      <c r="K8" s="24"/>
    </row>
    <row r="9" spans="2:11" ht="23.25" customHeight="1" x14ac:dyDescent="0.25">
      <c r="B9" s="178"/>
      <c r="C9" s="174" t="s">
        <v>340</v>
      </c>
      <c r="J9" s="24"/>
      <c r="K9" s="24"/>
    </row>
    <row r="10" spans="2:11" x14ac:dyDescent="0.25">
      <c r="B10" s="178"/>
      <c r="C10" s="174"/>
      <c r="J10" s="24"/>
      <c r="K10" s="24"/>
    </row>
    <row r="11" spans="2:11" x14ac:dyDescent="0.25">
      <c r="B11" s="84" t="s">
        <v>160</v>
      </c>
      <c r="C11" s="87">
        <v>2485226.4569992716</v>
      </c>
    </row>
    <row r="12" spans="2:11" ht="14.25" x14ac:dyDescent="0.25">
      <c r="B12" s="85" t="s">
        <v>161</v>
      </c>
      <c r="C12" s="88">
        <v>1615917.782424086</v>
      </c>
    </row>
    <row r="13" spans="2:11" ht="14.25" x14ac:dyDescent="0.25">
      <c r="B13" s="85" t="s">
        <v>162</v>
      </c>
      <c r="C13" s="88">
        <v>808311.5413356683</v>
      </c>
    </row>
    <row r="14" spans="2:11" ht="14.25" x14ac:dyDescent="0.25">
      <c r="B14" s="85" t="s">
        <v>163</v>
      </c>
      <c r="C14" s="88">
        <v>60997.133239513882</v>
      </c>
    </row>
    <row r="15" spans="2:11" x14ac:dyDescent="0.25">
      <c r="B15" s="174"/>
      <c r="C15" s="174"/>
    </row>
    <row r="16" spans="2:11" x14ac:dyDescent="0.25">
      <c r="B16" s="183" t="s">
        <v>161</v>
      </c>
      <c r="C16" s="183"/>
    </row>
    <row r="17" spans="2:3" ht="14.25" x14ac:dyDescent="0.25">
      <c r="B17" s="85" t="s">
        <v>164</v>
      </c>
      <c r="C17" s="88">
        <v>64308.764527118976</v>
      </c>
    </row>
    <row r="18" spans="2:3" ht="14.25" x14ac:dyDescent="0.25">
      <c r="B18" s="85" t="s">
        <v>165</v>
      </c>
      <c r="C18" s="88">
        <v>47691.592678789268</v>
      </c>
    </row>
    <row r="19" spans="2:3" ht="14.25" x14ac:dyDescent="0.25">
      <c r="B19" s="85" t="s">
        <v>166</v>
      </c>
      <c r="C19" s="88">
        <v>47398.372419967433</v>
      </c>
    </row>
    <row r="20" spans="2:3" ht="14.25" x14ac:dyDescent="0.25">
      <c r="B20" s="85" t="s">
        <v>167</v>
      </c>
      <c r="C20" s="88">
        <v>35788.432617445396</v>
      </c>
    </row>
    <row r="21" spans="2:3" ht="14.25" x14ac:dyDescent="0.25">
      <c r="B21" s="85" t="s">
        <v>168</v>
      </c>
      <c r="C21" s="88">
        <v>179727.3112572692</v>
      </c>
    </row>
    <row r="22" spans="2:3" ht="14.25" x14ac:dyDescent="0.25">
      <c r="B22" s="85" t="s">
        <v>169</v>
      </c>
      <c r="C22" s="88">
        <v>134584.52169396071</v>
      </c>
    </row>
    <row r="23" spans="2:3" ht="14.25" x14ac:dyDescent="0.25">
      <c r="B23" s="85" t="s">
        <v>170</v>
      </c>
      <c r="C23" s="88">
        <v>31437.454839654802</v>
      </c>
    </row>
    <row r="24" spans="2:3" ht="14.25" x14ac:dyDescent="0.25">
      <c r="B24" s="85" t="s">
        <v>171</v>
      </c>
      <c r="C24" s="88">
        <v>44171.669297601678</v>
      </c>
    </row>
    <row r="25" spans="2:3" ht="14.25" x14ac:dyDescent="0.25">
      <c r="B25" s="85" t="s">
        <v>172</v>
      </c>
      <c r="C25" s="88">
        <v>99123.37913623426</v>
      </c>
    </row>
    <row r="26" spans="2:3" ht="14.25" x14ac:dyDescent="0.25">
      <c r="B26" s="85" t="s">
        <v>173</v>
      </c>
      <c r="C26" s="88">
        <v>375734.48321735015</v>
      </c>
    </row>
    <row r="27" spans="2:3" ht="30.75" customHeight="1" x14ac:dyDescent="0.25">
      <c r="B27" s="86" t="s">
        <v>174</v>
      </c>
      <c r="C27" s="88">
        <v>555951.80073869543</v>
      </c>
    </row>
    <row r="28" spans="2:3" x14ac:dyDescent="0.25">
      <c r="B28" s="174"/>
      <c r="C28" s="174"/>
    </row>
    <row r="29" spans="2:3" x14ac:dyDescent="0.25">
      <c r="B29" s="183" t="s">
        <v>162</v>
      </c>
      <c r="C29" s="183"/>
    </row>
    <row r="30" spans="2:3" ht="14.25" x14ac:dyDescent="0.25">
      <c r="B30" s="85" t="s">
        <v>175</v>
      </c>
      <c r="C30" s="88">
        <v>88186.103835418573</v>
      </c>
    </row>
    <row r="31" spans="2:3" ht="14.25" x14ac:dyDescent="0.25">
      <c r="B31" s="85" t="s">
        <v>176</v>
      </c>
      <c r="C31" s="88">
        <v>52004.994790528566</v>
      </c>
    </row>
    <row r="32" spans="2:3" ht="14.25" x14ac:dyDescent="0.25">
      <c r="B32" s="85" t="s">
        <v>177</v>
      </c>
      <c r="C32" s="88">
        <v>261598.71232992809</v>
      </c>
    </row>
    <row r="33" spans="2:6" ht="14.25" x14ac:dyDescent="0.25">
      <c r="B33" s="85" t="s">
        <v>178</v>
      </c>
      <c r="C33" s="88">
        <v>176905.1286161679</v>
      </c>
    </row>
    <row r="34" spans="2:6" ht="14.25" x14ac:dyDescent="0.25">
      <c r="B34" s="85" t="s">
        <v>179</v>
      </c>
      <c r="C34" s="88">
        <v>208878.74613124999</v>
      </c>
    </row>
    <row r="35" spans="2:6" ht="14.25" x14ac:dyDescent="0.25">
      <c r="B35" s="85" t="s">
        <v>180</v>
      </c>
      <c r="C35" s="88">
        <v>20737.855632376417</v>
      </c>
    </row>
    <row r="36" spans="2:6" x14ac:dyDescent="0.25">
      <c r="B36" s="174"/>
      <c r="C36" s="174"/>
    </row>
    <row r="37" spans="2:6" x14ac:dyDescent="0.25">
      <c r="B37" s="183" t="s">
        <v>163</v>
      </c>
      <c r="C37" s="183"/>
    </row>
    <row r="38" spans="2:6" ht="14.25" x14ac:dyDescent="0.25">
      <c r="B38" s="85" t="s">
        <v>181</v>
      </c>
      <c r="C38" s="88">
        <v>10544.234410129253</v>
      </c>
    </row>
    <row r="39" spans="2:6" ht="14.25" x14ac:dyDescent="0.25">
      <c r="B39" s="85" t="s">
        <v>182</v>
      </c>
      <c r="C39" s="88">
        <v>5732.6354275612666</v>
      </c>
    </row>
    <row r="40" spans="2:6" ht="14.25" x14ac:dyDescent="0.25">
      <c r="B40" s="85" t="s">
        <v>183</v>
      </c>
      <c r="C40" s="88">
        <v>10927.136731892933</v>
      </c>
    </row>
    <row r="41" spans="2:6" ht="14.25" x14ac:dyDescent="0.25">
      <c r="B41" s="85" t="s">
        <v>184</v>
      </c>
      <c r="C41" s="88">
        <v>4319.2111325761143</v>
      </c>
    </row>
    <row r="42" spans="2:6" ht="14.25" x14ac:dyDescent="0.25">
      <c r="B42" s="85" t="s">
        <v>185</v>
      </c>
      <c r="C42" s="88">
        <v>14952.540710478213</v>
      </c>
    </row>
    <row r="43" spans="2:6" ht="14.25" x14ac:dyDescent="0.25">
      <c r="B43" s="85" t="s">
        <v>186</v>
      </c>
      <c r="C43" s="88">
        <v>14521.374826876112</v>
      </c>
    </row>
    <row r="44" spans="2:6" ht="14.25" x14ac:dyDescent="0.3">
      <c r="B44" s="18"/>
      <c r="C44" s="18"/>
    </row>
    <row r="45" spans="2:6" ht="14.25" x14ac:dyDescent="0.25">
      <c r="B45" s="165" t="s">
        <v>499</v>
      </c>
      <c r="C45" s="165"/>
      <c r="D45" s="165"/>
      <c r="E45" s="165"/>
      <c r="F45" s="165"/>
    </row>
    <row r="47" spans="2:6" ht="14.25" x14ac:dyDescent="0.3">
      <c r="B47" s="26"/>
    </row>
    <row r="48" spans="2:6" ht="14.25" x14ac:dyDescent="0.3">
      <c r="B48" s="26"/>
    </row>
  </sheetData>
  <mergeCells count="11">
    <mergeCell ref="B28:C28"/>
    <mergeCell ref="B29:C29"/>
    <mergeCell ref="B36:C36"/>
    <mergeCell ref="B37:C37"/>
    <mergeCell ref="B45:F45"/>
    <mergeCell ref="B16:C16"/>
    <mergeCell ref="B6:H6"/>
    <mergeCell ref="B7:H7"/>
    <mergeCell ref="B8:B10"/>
    <mergeCell ref="C9:C10"/>
    <mergeCell ref="B15:C15"/>
  </mergeCells>
  <hyperlinks>
    <hyperlink ref="F8" location="ÍNDICE!A1" display="ÍNDICE"/>
  </hyperlinks>
  <pageMargins left="0.7" right="0.7" top="0.75" bottom="0.75" header="0.3" footer="0.3"/>
  <pageSetup paperSize="9" orientation="portrait" r:id="rId1"/>
  <drawing r:id="rId2"/>
</worksheet>
</file>

<file path=xl/worksheets/sheet6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M47"/>
  <sheetViews>
    <sheetView showGridLines="0" zoomScaleNormal="100" workbookViewId="0">
      <selection activeCell="C11" sqref="C11:H11"/>
    </sheetView>
  </sheetViews>
  <sheetFormatPr baseColWidth="10" defaultColWidth="8" defaultRowHeight="13.5" x14ac:dyDescent="0.25"/>
  <cols>
    <col min="1" max="1" width="1.75" style="8" customWidth="1"/>
    <col min="2" max="2" width="22.5" style="8" customWidth="1"/>
    <col min="3" max="8" width="14.75" style="8" customWidth="1"/>
    <col min="9" max="12" width="8.25" style="8" bestFit="1" customWidth="1"/>
    <col min="13" max="13" width="10.125" style="8" bestFit="1" customWidth="1"/>
    <col min="14" max="16384" width="8" style="8"/>
  </cols>
  <sheetData>
    <row r="5" spans="2:13" ht="16.5" x14ac:dyDescent="0.3">
      <c r="B5" s="5"/>
      <c r="C5" s="17"/>
      <c r="D5" s="17"/>
      <c r="E5" s="17"/>
      <c r="F5" s="17"/>
      <c r="G5" s="17"/>
    </row>
    <row r="6" spans="2:13" ht="17.25" x14ac:dyDescent="0.3">
      <c r="B6" s="160"/>
      <c r="C6" s="160"/>
      <c r="D6" s="160"/>
      <c r="E6" s="160"/>
      <c r="F6" s="160"/>
      <c r="G6" s="160"/>
      <c r="H6" s="160"/>
      <c r="I6" s="160"/>
      <c r="J6" s="160"/>
      <c r="K6" s="160"/>
      <c r="L6" s="160"/>
      <c r="M6" s="160"/>
    </row>
    <row r="7" spans="2:13" ht="28.5" customHeight="1" x14ac:dyDescent="0.3">
      <c r="B7" s="160"/>
      <c r="C7" s="160"/>
      <c r="D7" s="160"/>
      <c r="E7" s="160"/>
      <c r="F7" s="160"/>
      <c r="G7" s="160"/>
      <c r="H7" s="160"/>
      <c r="I7" s="160"/>
      <c r="J7" s="160"/>
      <c r="K7" s="160"/>
      <c r="L7" s="160"/>
      <c r="M7" s="160"/>
    </row>
    <row r="8" spans="2:13" ht="28.5" customHeight="1" x14ac:dyDescent="0.25">
      <c r="B8" s="178" t="s">
        <v>148</v>
      </c>
      <c r="C8" s="174" t="s">
        <v>368</v>
      </c>
      <c r="D8" s="174"/>
      <c r="E8" s="174"/>
      <c r="F8" s="174"/>
      <c r="G8" s="174"/>
      <c r="H8" s="174"/>
      <c r="J8" s="23" t="s">
        <v>150</v>
      </c>
      <c r="K8" s="24"/>
    </row>
    <row r="9" spans="2:13" ht="28.5" customHeight="1" x14ac:dyDescent="0.25">
      <c r="B9" s="178"/>
      <c r="C9" s="174" t="s">
        <v>340</v>
      </c>
      <c r="D9" s="174" t="s">
        <v>360</v>
      </c>
      <c r="E9" s="174"/>
      <c r="F9" s="174" t="s">
        <v>340</v>
      </c>
      <c r="G9" s="174" t="s">
        <v>361</v>
      </c>
      <c r="H9" s="174"/>
      <c r="J9" s="24"/>
      <c r="K9" s="24"/>
    </row>
    <row r="10" spans="2:13" ht="27" x14ac:dyDescent="0.25">
      <c r="B10" s="178"/>
      <c r="C10" s="174"/>
      <c r="D10" s="62" t="s">
        <v>369</v>
      </c>
      <c r="E10" s="62" t="s">
        <v>370</v>
      </c>
      <c r="F10" s="174"/>
      <c r="G10" s="62" t="s">
        <v>369</v>
      </c>
      <c r="H10" s="62" t="s">
        <v>370</v>
      </c>
      <c r="J10" s="24"/>
      <c r="K10" s="24"/>
    </row>
    <row r="11" spans="2:13" x14ac:dyDescent="0.25">
      <c r="B11" s="84" t="s">
        <v>160</v>
      </c>
      <c r="C11" s="87">
        <v>528827.55917191226</v>
      </c>
      <c r="D11" s="87">
        <v>111703.8668075559</v>
      </c>
      <c r="E11" s="87">
        <v>417123.69236435491</v>
      </c>
      <c r="F11" s="87">
        <v>32943.437246828165</v>
      </c>
      <c r="G11" s="87">
        <v>8270.7543967756956</v>
      </c>
      <c r="H11" s="87">
        <v>24672.682850052443</v>
      </c>
    </row>
    <row r="12" spans="2:13" ht="14.25" x14ac:dyDescent="0.25">
      <c r="B12" s="85" t="s">
        <v>161</v>
      </c>
      <c r="C12" s="88">
        <v>495644.34728618158</v>
      </c>
      <c r="D12" s="88">
        <v>104884.07152367849</v>
      </c>
      <c r="E12" s="88">
        <v>390760.2757625035</v>
      </c>
      <c r="F12" s="88">
        <v>30633.204082361874</v>
      </c>
      <c r="G12" s="88">
        <v>8104.1618012983909</v>
      </c>
      <c r="H12" s="88">
        <v>22529.042281063466</v>
      </c>
    </row>
    <row r="13" spans="2:13" ht="14.25" x14ac:dyDescent="0.25">
      <c r="B13" s="85" t="s">
        <v>162</v>
      </c>
      <c r="C13" s="88">
        <v>31444.082448659599</v>
      </c>
      <c r="D13" s="88">
        <v>6406.4025699300837</v>
      </c>
      <c r="E13" s="88">
        <v>25037.679878729516</v>
      </c>
      <c r="F13" s="88">
        <v>2285.2857510153567</v>
      </c>
      <c r="G13" s="88">
        <v>166.59259547730503</v>
      </c>
      <c r="H13" s="88">
        <v>2118.6931555380515</v>
      </c>
    </row>
    <row r="14" spans="2:13" ht="14.25" x14ac:dyDescent="0.25">
      <c r="B14" s="85" t="s">
        <v>163</v>
      </c>
      <c r="C14" s="88">
        <v>1739.1294370702797</v>
      </c>
      <c r="D14" s="88">
        <v>413.39271394747658</v>
      </c>
      <c r="E14" s="88">
        <v>1325.7367231228031</v>
      </c>
      <c r="F14" s="88">
        <v>24.947413450945408</v>
      </c>
      <c r="G14" s="88"/>
      <c r="H14" s="88">
        <v>24.947413450945408</v>
      </c>
    </row>
    <row r="15" spans="2:13" x14ac:dyDescent="0.25">
      <c r="B15" s="174"/>
      <c r="C15" s="174"/>
      <c r="D15" s="174"/>
      <c r="E15" s="174"/>
      <c r="F15" s="174"/>
      <c r="G15" s="174"/>
      <c r="H15" s="174"/>
    </row>
    <row r="16" spans="2:13" x14ac:dyDescent="0.25">
      <c r="B16" s="183" t="s">
        <v>161</v>
      </c>
      <c r="C16" s="183"/>
      <c r="D16" s="183"/>
      <c r="E16" s="183"/>
      <c r="F16" s="183"/>
      <c r="G16" s="183"/>
      <c r="H16" s="183"/>
    </row>
    <row r="17" spans="2:8" ht="14.25" x14ac:dyDescent="0.25">
      <c r="B17" s="85" t="s">
        <v>164</v>
      </c>
      <c r="C17" s="88">
        <v>78084.51082266809</v>
      </c>
      <c r="D17" s="88">
        <v>16741.69254657879</v>
      </c>
      <c r="E17" s="88">
        <v>61342.818276089318</v>
      </c>
      <c r="F17" s="88">
        <v>4903.3815878228779</v>
      </c>
      <c r="G17" s="88">
        <v>763.13418943085924</v>
      </c>
      <c r="H17" s="88">
        <v>4140.247398392019</v>
      </c>
    </row>
    <row r="18" spans="2:8" ht="14.25" x14ac:dyDescent="0.25">
      <c r="B18" s="85" t="s">
        <v>165</v>
      </c>
      <c r="C18" s="88">
        <v>31489.621875210545</v>
      </c>
      <c r="D18" s="88">
        <v>4475.1966410430705</v>
      </c>
      <c r="E18" s="88">
        <v>27014.425234167476</v>
      </c>
      <c r="F18" s="88">
        <v>1872.7121457619394</v>
      </c>
      <c r="G18" s="88">
        <v>51.892005655255922</v>
      </c>
      <c r="H18" s="88">
        <v>1820.8201401066831</v>
      </c>
    </row>
    <row r="19" spans="2:8" ht="14.25" x14ac:dyDescent="0.25">
      <c r="B19" s="85" t="s">
        <v>166</v>
      </c>
      <c r="C19" s="88">
        <v>30852.151764894857</v>
      </c>
      <c r="D19" s="88">
        <v>8025.375455278795</v>
      </c>
      <c r="E19" s="88">
        <v>22826.776309616056</v>
      </c>
      <c r="F19" s="88">
        <v>1342.3368029936555</v>
      </c>
      <c r="G19" s="88">
        <v>224.0718122824068</v>
      </c>
      <c r="H19" s="88">
        <v>1118.2649907112486</v>
      </c>
    </row>
    <row r="20" spans="2:8" ht="14.25" x14ac:dyDescent="0.25">
      <c r="B20" s="85" t="s">
        <v>167</v>
      </c>
      <c r="C20" s="88">
        <v>2213.9738145769143</v>
      </c>
      <c r="D20" s="88">
        <v>218.1690038853281</v>
      </c>
      <c r="E20" s="88">
        <v>1995.8048106915867</v>
      </c>
      <c r="F20" s="88">
        <v>111.31322473960681</v>
      </c>
      <c r="G20" s="88"/>
      <c r="H20" s="88">
        <v>111.31322473960681</v>
      </c>
    </row>
    <row r="21" spans="2:8" ht="14.25" x14ac:dyDescent="0.25">
      <c r="B21" s="85" t="s">
        <v>168</v>
      </c>
      <c r="C21" s="88">
        <v>106424.69083238854</v>
      </c>
      <c r="D21" s="88">
        <v>22014.741760688419</v>
      </c>
      <c r="E21" s="88">
        <v>84409.94907170003</v>
      </c>
      <c r="F21" s="88">
        <v>6995.7562848016651</v>
      </c>
      <c r="G21" s="88">
        <v>3660.7234904734987</v>
      </c>
      <c r="H21" s="88">
        <v>3335.0327943281627</v>
      </c>
    </row>
    <row r="22" spans="2:8" ht="14.25" x14ac:dyDescent="0.25">
      <c r="B22" s="85" t="s">
        <v>169</v>
      </c>
      <c r="C22" s="88">
        <v>117329.98521678496</v>
      </c>
      <c r="D22" s="88">
        <v>26523.642470060513</v>
      </c>
      <c r="E22" s="88">
        <v>90806.342746724535</v>
      </c>
      <c r="F22" s="88">
        <v>7386.2162211464802</v>
      </c>
      <c r="G22" s="88">
        <v>1965.7119589485067</v>
      </c>
      <c r="H22" s="88">
        <v>5420.5042621979755</v>
      </c>
    </row>
    <row r="23" spans="2:8" ht="14.25" x14ac:dyDescent="0.25">
      <c r="B23" s="85" t="s">
        <v>170</v>
      </c>
      <c r="C23" s="88">
        <v>11279.173469775013</v>
      </c>
      <c r="D23" s="88">
        <v>3422.4942430188526</v>
      </c>
      <c r="E23" s="88">
        <v>7856.6792267561614</v>
      </c>
      <c r="F23" s="88">
        <v>972.25587438779542</v>
      </c>
      <c r="G23" s="88">
        <v>149.24212276190576</v>
      </c>
      <c r="H23" s="88">
        <v>823.01375162588965</v>
      </c>
    </row>
    <row r="24" spans="2:8" ht="14.25" x14ac:dyDescent="0.25">
      <c r="B24" s="85" t="s">
        <v>171</v>
      </c>
      <c r="C24" s="88">
        <v>37770.71867576152</v>
      </c>
      <c r="D24" s="88">
        <v>8081.8574722796875</v>
      </c>
      <c r="E24" s="88">
        <v>29688.861203481832</v>
      </c>
      <c r="F24" s="88">
        <v>411.31705646685992</v>
      </c>
      <c r="G24" s="88">
        <v>7.0285645692741312</v>
      </c>
      <c r="H24" s="88">
        <v>404.2884918975858</v>
      </c>
    </row>
    <row r="25" spans="2:8" ht="14.25" x14ac:dyDescent="0.25">
      <c r="B25" s="85" t="s">
        <v>172</v>
      </c>
      <c r="C25" s="88">
        <v>24986.57022297991</v>
      </c>
      <c r="D25" s="88">
        <v>5338.4670370447384</v>
      </c>
      <c r="E25" s="88">
        <v>19648.103185935175</v>
      </c>
      <c r="F25" s="88">
        <v>2489.4848891419015</v>
      </c>
      <c r="G25" s="88">
        <v>309.69594632970893</v>
      </c>
      <c r="H25" s="88">
        <v>2179.7889428121921</v>
      </c>
    </row>
    <row r="26" spans="2:8" ht="14.25" x14ac:dyDescent="0.25">
      <c r="B26" s="85" t="s">
        <v>173</v>
      </c>
      <c r="C26" s="88">
        <v>55074.022147312069</v>
      </c>
      <c r="D26" s="88">
        <v>10028.077406663027</v>
      </c>
      <c r="E26" s="88">
        <v>45045.944740649029</v>
      </c>
      <c r="F26" s="88">
        <v>4145.429995099068</v>
      </c>
      <c r="G26" s="88">
        <v>972.66171084697544</v>
      </c>
      <c r="H26" s="88">
        <v>3172.7682842520921</v>
      </c>
    </row>
    <row r="27" spans="2:8" ht="30.75" customHeight="1" x14ac:dyDescent="0.25">
      <c r="B27" s="86" t="s">
        <v>174</v>
      </c>
      <c r="C27" s="88">
        <v>138.92844383052298</v>
      </c>
      <c r="D27" s="88">
        <v>14.357487137162494</v>
      </c>
      <c r="E27" s="88">
        <v>124.57095669336047</v>
      </c>
      <c r="F27" s="88">
        <v>3</v>
      </c>
      <c r="G27" s="88"/>
      <c r="H27" s="88">
        <v>3</v>
      </c>
    </row>
    <row r="28" spans="2:8" x14ac:dyDescent="0.25">
      <c r="B28" s="174"/>
      <c r="C28" s="174"/>
      <c r="D28" s="174"/>
      <c r="E28" s="174"/>
      <c r="F28" s="174"/>
      <c r="G28" s="174"/>
      <c r="H28" s="174"/>
    </row>
    <row r="29" spans="2:8" x14ac:dyDescent="0.25">
      <c r="B29" s="183" t="s">
        <v>162</v>
      </c>
      <c r="C29" s="183"/>
      <c r="D29" s="183"/>
      <c r="E29" s="183"/>
      <c r="F29" s="183"/>
      <c r="G29" s="183"/>
      <c r="H29" s="183"/>
    </row>
    <row r="30" spans="2:8" ht="14.25" x14ac:dyDescent="0.25">
      <c r="B30" s="85" t="s">
        <v>175</v>
      </c>
      <c r="C30" s="88">
        <v>13024.834688627012</v>
      </c>
      <c r="D30" s="88">
        <v>2929.6286473756072</v>
      </c>
      <c r="E30" s="88">
        <v>10095.206041251409</v>
      </c>
      <c r="F30" s="88">
        <v>83.132452241154354</v>
      </c>
      <c r="G30" s="88"/>
      <c r="H30" s="88">
        <v>83.132452241154354</v>
      </c>
    </row>
    <row r="31" spans="2:8" ht="14.25" x14ac:dyDescent="0.25">
      <c r="B31" s="85" t="s">
        <v>176</v>
      </c>
      <c r="C31" s="88">
        <v>2209.2559899676348</v>
      </c>
      <c r="D31" s="88">
        <v>689.80641838719157</v>
      </c>
      <c r="E31" s="88">
        <v>1519.4495715804442</v>
      </c>
      <c r="F31" s="88">
        <v>461.51390063270219</v>
      </c>
      <c r="G31" s="88"/>
      <c r="H31" s="88">
        <v>461.51390063270219</v>
      </c>
    </row>
    <row r="32" spans="2:8" ht="14.25" x14ac:dyDescent="0.25">
      <c r="B32" s="85" t="s">
        <v>177</v>
      </c>
      <c r="C32" s="88">
        <v>14081.486601933955</v>
      </c>
      <c r="D32" s="88">
        <v>2167.2267264468874</v>
      </c>
      <c r="E32" s="88">
        <v>11914.259875487072</v>
      </c>
      <c r="F32" s="88">
        <v>800.6867612512807</v>
      </c>
      <c r="G32" s="88">
        <v>12.753645204031722</v>
      </c>
      <c r="H32" s="88">
        <v>787.93311604724909</v>
      </c>
    </row>
    <row r="33" spans="2:11" ht="14.25" x14ac:dyDescent="0.25">
      <c r="B33" s="85" t="s">
        <v>178</v>
      </c>
      <c r="C33" s="88">
        <v>1037.0067196579528</v>
      </c>
      <c r="D33" s="88">
        <v>271.38859561554347</v>
      </c>
      <c r="E33" s="88">
        <v>765.61812404240925</v>
      </c>
      <c r="F33" s="88">
        <v>245.08662564553561</v>
      </c>
      <c r="G33" s="88">
        <v>74.290534896908753</v>
      </c>
      <c r="H33" s="88">
        <v>170.79609074862685</v>
      </c>
    </row>
    <row r="34" spans="2:11" ht="14.25" x14ac:dyDescent="0.25">
      <c r="B34" s="85" t="s">
        <v>179</v>
      </c>
      <c r="C34" s="88">
        <v>1091.4984484730285</v>
      </c>
      <c r="D34" s="88">
        <v>348.35218210485215</v>
      </c>
      <c r="E34" s="88">
        <v>743.14626636817604</v>
      </c>
      <c r="F34" s="88">
        <v>694.86601124468348</v>
      </c>
      <c r="G34" s="88">
        <v>79.548415376364559</v>
      </c>
      <c r="H34" s="88">
        <v>615.3175958683189</v>
      </c>
    </row>
    <row r="35" spans="2:11" ht="14.25" x14ac:dyDescent="0.25">
      <c r="B35" s="85" t="s">
        <v>180</v>
      </c>
      <c r="C35" s="88"/>
      <c r="D35" s="88"/>
      <c r="E35" s="88"/>
      <c r="F35" s="88"/>
      <c r="G35" s="88"/>
      <c r="H35" s="88"/>
    </row>
    <row r="36" spans="2:11" x14ac:dyDescent="0.25">
      <c r="B36" s="174"/>
      <c r="C36" s="174"/>
      <c r="D36" s="174"/>
      <c r="E36" s="174"/>
      <c r="F36" s="174"/>
      <c r="G36" s="174"/>
      <c r="H36" s="174"/>
    </row>
    <row r="37" spans="2:11" x14ac:dyDescent="0.25">
      <c r="B37" s="183" t="s">
        <v>163</v>
      </c>
      <c r="C37" s="183"/>
      <c r="D37" s="183"/>
      <c r="E37" s="183"/>
      <c r="F37" s="183"/>
      <c r="G37" s="183"/>
      <c r="H37" s="183"/>
    </row>
    <row r="38" spans="2:11" ht="14.25" x14ac:dyDescent="0.25">
      <c r="B38" s="85" t="s">
        <v>181</v>
      </c>
      <c r="C38" s="88">
        <v>391.78738984217961</v>
      </c>
      <c r="D38" s="88">
        <v>31.73997161678939</v>
      </c>
      <c r="E38" s="88">
        <v>360.04741822539017</v>
      </c>
      <c r="F38" s="88">
        <v>3.8753677272819131</v>
      </c>
      <c r="G38" s="88"/>
      <c r="H38" s="88">
        <v>3.8753677272819131</v>
      </c>
    </row>
    <row r="39" spans="2:11" ht="14.25" x14ac:dyDescent="0.25">
      <c r="B39" s="85" t="s">
        <v>182</v>
      </c>
      <c r="C39" s="88">
        <v>402.98689863252133</v>
      </c>
      <c r="D39" s="88">
        <v>177.84662146921235</v>
      </c>
      <c r="E39" s="88">
        <v>225.14027716330898</v>
      </c>
      <c r="F39" s="88">
        <v>14.344696360386855</v>
      </c>
      <c r="G39" s="88"/>
      <c r="H39" s="88">
        <v>14.344696360386855</v>
      </c>
    </row>
    <row r="40" spans="2:11" ht="14.25" x14ac:dyDescent="0.25">
      <c r="B40" s="85" t="s">
        <v>183</v>
      </c>
      <c r="C40" s="88">
        <v>12</v>
      </c>
      <c r="D40" s="88">
        <v>1</v>
      </c>
      <c r="E40" s="88">
        <v>11</v>
      </c>
      <c r="F40" s="88"/>
      <c r="G40" s="88"/>
      <c r="H40" s="88"/>
    </row>
    <row r="41" spans="2:11" ht="14.25" x14ac:dyDescent="0.25">
      <c r="B41" s="85" t="s">
        <v>184</v>
      </c>
      <c r="C41" s="88"/>
      <c r="D41" s="88"/>
      <c r="E41" s="88"/>
      <c r="F41" s="88"/>
      <c r="G41" s="88"/>
      <c r="H41" s="88"/>
    </row>
    <row r="42" spans="2:11" ht="14.25" x14ac:dyDescent="0.25">
      <c r="B42" s="85" t="s">
        <v>185</v>
      </c>
      <c r="C42" s="88">
        <v>385.95684130011659</v>
      </c>
      <c r="D42" s="88">
        <v>91.507056472421198</v>
      </c>
      <c r="E42" s="88">
        <v>294.44978482769545</v>
      </c>
      <c r="F42" s="88">
        <v>6.7273493632766401</v>
      </c>
      <c r="G42" s="88"/>
      <c r="H42" s="88">
        <v>6.7273493632766401</v>
      </c>
    </row>
    <row r="43" spans="2:11" ht="14.25" x14ac:dyDescent="0.25">
      <c r="B43" s="85" t="s">
        <v>186</v>
      </c>
      <c r="C43" s="88">
        <v>546.39830729546213</v>
      </c>
      <c r="D43" s="88">
        <v>111.29906438905358</v>
      </c>
      <c r="E43" s="88">
        <v>435.09924290640862</v>
      </c>
      <c r="F43" s="88"/>
      <c r="G43" s="88"/>
      <c r="H43" s="88"/>
    </row>
    <row r="44" spans="2:11" ht="14.25" x14ac:dyDescent="0.3">
      <c r="B44" s="18"/>
      <c r="C44" s="18"/>
      <c r="D44" s="18"/>
      <c r="E44" s="18"/>
      <c r="F44" s="18"/>
      <c r="G44" s="18"/>
      <c r="H44" s="18"/>
    </row>
    <row r="45" spans="2:11" ht="14.25" x14ac:dyDescent="0.25">
      <c r="B45" s="165" t="s">
        <v>499</v>
      </c>
      <c r="C45" s="165"/>
      <c r="D45" s="165"/>
      <c r="E45" s="165"/>
      <c r="F45" s="165"/>
      <c r="G45" s="165"/>
      <c r="H45" s="165"/>
      <c r="I45" s="165"/>
      <c r="J45" s="165"/>
      <c r="K45" s="165"/>
    </row>
    <row r="46" spans="2:11" ht="14.25" x14ac:dyDescent="0.3">
      <c r="B46" s="26" t="s">
        <v>338</v>
      </c>
    </row>
    <row r="47" spans="2:11" ht="14.25" x14ac:dyDescent="0.3">
      <c r="B47" s="26" t="s">
        <v>500</v>
      </c>
    </row>
  </sheetData>
  <mergeCells count="15">
    <mergeCell ref="B45:K45"/>
    <mergeCell ref="B15:H15"/>
    <mergeCell ref="B16:H16"/>
    <mergeCell ref="B28:H28"/>
    <mergeCell ref="B29:H29"/>
    <mergeCell ref="B36:H36"/>
    <mergeCell ref="B37:H37"/>
    <mergeCell ref="B6:M6"/>
    <mergeCell ref="B7:M7"/>
    <mergeCell ref="B8:B10"/>
    <mergeCell ref="C8:H8"/>
    <mergeCell ref="C9:C10"/>
    <mergeCell ref="D9:E9"/>
    <mergeCell ref="F9:F10"/>
    <mergeCell ref="G9:H9"/>
  </mergeCells>
  <hyperlinks>
    <hyperlink ref="J8" location="ÍNDICE!A1" display="ÍNDICE"/>
  </hyperlinks>
  <pageMargins left="0.7" right="0.7" top="0.75" bottom="0.75" header="0.3" footer="0.3"/>
  <pageSetup paperSize="9" orientation="portrait" r:id="rId1"/>
  <drawing r:id="rId2"/>
</worksheet>
</file>

<file path=xl/worksheets/sheet6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K44"/>
  <sheetViews>
    <sheetView showGridLines="0" zoomScaleNormal="100" workbookViewId="0">
      <selection activeCell="H8" sqref="H8"/>
    </sheetView>
  </sheetViews>
  <sheetFormatPr baseColWidth="10" defaultColWidth="8" defaultRowHeight="13.5" x14ac:dyDescent="0.25"/>
  <cols>
    <col min="1" max="1" width="1.75" style="8" customWidth="1"/>
    <col min="2" max="2" width="22.5" style="8" customWidth="1"/>
    <col min="3" max="6" width="17.25" style="8" customWidth="1"/>
    <col min="7" max="8" width="8.25" style="8" bestFit="1" customWidth="1"/>
    <col min="9" max="16384" width="8" style="8"/>
  </cols>
  <sheetData>
    <row r="5" spans="2:8" ht="16.5" x14ac:dyDescent="0.3">
      <c r="B5" s="5"/>
      <c r="C5" s="17"/>
      <c r="D5" s="17"/>
      <c r="E5" s="17"/>
      <c r="F5" s="17"/>
    </row>
    <row r="6" spans="2:8" ht="17.25" x14ac:dyDescent="0.3">
      <c r="B6" s="160"/>
      <c r="C6" s="160"/>
      <c r="D6" s="160"/>
      <c r="E6" s="160"/>
      <c r="F6" s="160"/>
      <c r="G6" s="160"/>
      <c r="H6" s="160"/>
    </row>
    <row r="7" spans="2:8" ht="31.5" customHeight="1" x14ac:dyDescent="0.3">
      <c r="B7" s="160"/>
      <c r="C7" s="160"/>
      <c r="D7" s="160"/>
      <c r="E7" s="160"/>
      <c r="F7" s="160"/>
      <c r="G7" s="160"/>
      <c r="H7" s="160"/>
    </row>
    <row r="8" spans="2:8" ht="31.5" customHeight="1" x14ac:dyDescent="0.25">
      <c r="B8" s="178" t="s">
        <v>148</v>
      </c>
      <c r="C8" s="174" t="s">
        <v>371</v>
      </c>
      <c r="D8" s="174"/>
      <c r="E8" s="174"/>
      <c r="F8" s="174"/>
      <c r="H8" s="23" t="s">
        <v>150</v>
      </c>
    </row>
    <row r="9" spans="2:8" ht="31.5" customHeight="1" x14ac:dyDescent="0.25">
      <c r="B9" s="178"/>
      <c r="C9" s="62" t="s">
        <v>319</v>
      </c>
      <c r="D9" s="62" t="s">
        <v>320</v>
      </c>
      <c r="E9" s="62" t="s">
        <v>372</v>
      </c>
      <c r="F9" s="62" t="s">
        <v>322</v>
      </c>
      <c r="H9" s="24"/>
    </row>
    <row r="10" spans="2:8" x14ac:dyDescent="0.25">
      <c r="B10" s="84" t="s">
        <v>160</v>
      </c>
      <c r="C10" s="87">
        <v>49170.417549039121</v>
      </c>
      <c r="D10" s="87">
        <v>192187.21017951003</v>
      </c>
      <c r="E10" s="87">
        <v>66912.52215905636</v>
      </c>
      <c r="F10" s="87">
        <v>57849.051265426053</v>
      </c>
      <c r="H10" s="24"/>
    </row>
    <row r="11" spans="2:8" ht="14.25" x14ac:dyDescent="0.25">
      <c r="B11" s="85" t="s">
        <v>161</v>
      </c>
      <c r="C11" s="88">
        <v>38187.173320039685</v>
      </c>
      <c r="D11" s="88">
        <v>95511.507613294176</v>
      </c>
      <c r="E11" s="88">
        <v>17666.083378667798</v>
      </c>
      <c r="F11" s="88">
        <v>54825.18432378392</v>
      </c>
      <c r="H11" s="24"/>
    </row>
    <row r="12" spans="2:8" ht="14.25" x14ac:dyDescent="0.25">
      <c r="B12" s="85" t="s">
        <v>162</v>
      </c>
      <c r="C12" s="88">
        <v>10401.35737689262</v>
      </c>
      <c r="D12" s="88">
        <v>76358.160962111535</v>
      </c>
      <c r="E12" s="88">
        <v>46483.809060724147</v>
      </c>
      <c r="F12" s="88">
        <v>2912.3520279809572</v>
      </c>
    </row>
    <row r="13" spans="2:8" ht="14.25" x14ac:dyDescent="0.25">
      <c r="B13" s="85" t="s">
        <v>163</v>
      </c>
      <c r="C13" s="88">
        <v>581.88685210685139</v>
      </c>
      <c r="D13" s="88">
        <v>20317.541604104521</v>
      </c>
      <c r="E13" s="88">
        <v>2762.6297196644969</v>
      </c>
      <c r="F13" s="88">
        <v>111.51491366114718</v>
      </c>
    </row>
    <row r="14" spans="2:8" x14ac:dyDescent="0.25">
      <c r="B14" s="174"/>
      <c r="C14" s="174"/>
      <c r="D14" s="174"/>
      <c r="E14" s="174"/>
      <c r="F14" s="174"/>
    </row>
    <row r="15" spans="2:8" x14ac:dyDescent="0.25">
      <c r="B15" s="183" t="s">
        <v>161</v>
      </c>
      <c r="C15" s="183"/>
      <c r="D15" s="183"/>
      <c r="E15" s="183"/>
      <c r="F15" s="183"/>
    </row>
    <row r="16" spans="2:8" ht="14.25" x14ac:dyDescent="0.25">
      <c r="B16" s="85" t="s">
        <v>164</v>
      </c>
      <c r="C16" s="88">
        <v>1108.6528561901032</v>
      </c>
      <c r="D16" s="88">
        <v>20780.48426563917</v>
      </c>
      <c r="E16" s="88">
        <v>1712.087814320477</v>
      </c>
      <c r="F16" s="88">
        <v>800.18947698279544</v>
      </c>
    </row>
    <row r="17" spans="2:6" ht="14.25" x14ac:dyDescent="0.25">
      <c r="B17" s="85" t="s">
        <v>165</v>
      </c>
      <c r="C17" s="88">
        <v>1151.7645460969741</v>
      </c>
      <c r="D17" s="88">
        <v>6757.9199334876594</v>
      </c>
      <c r="E17" s="88">
        <v>3090.222921582189</v>
      </c>
      <c r="F17" s="88">
        <v>241.71987685124353</v>
      </c>
    </row>
    <row r="18" spans="2:6" ht="14.25" x14ac:dyDescent="0.25">
      <c r="B18" s="85" t="s">
        <v>166</v>
      </c>
      <c r="C18" s="88">
        <v>748.70789409034751</v>
      </c>
      <c r="D18" s="88">
        <v>3996.3439899800242</v>
      </c>
      <c r="E18" s="88">
        <v>387.52591300458772</v>
      </c>
      <c r="F18" s="88">
        <v>294.72012776779769</v>
      </c>
    </row>
    <row r="19" spans="2:6" ht="14.25" x14ac:dyDescent="0.25">
      <c r="B19" s="85" t="s">
        <v>167</v>
      </c>
      <c r="C19" s="88">
        <v>169.97246328105456</v>
      </c>
      <c r="D19" s="88">
        <v>2922.8303695691202</v>
      </c>
      <c r="E19" s="88">
        <v>45.919407458029454</v>
      </c>
      <c r="F19" s="88">
        <v>122.62532299419367</v>
      </c>
    </row>
    <row r="20" spans="2:6" ht="14.25" x14ac:dyDescent="0.25">
      <c r="B20" s="85" t="s">
        <v>168</v>
      </c>
      <c r="C20" s="88">
        <v>5459.0837850839416</v>
      </c>
      <c r="D20" s="88">
        <v>8809.3862033406094</v>
      </c>
      <c r="E20" s="88">
        <v>1952.0929123105861</v>
      </c>
      <c r="F20" s="88">
        <v>680.22921706497812</v>
      </c>
    </row>
    <row r="21" spans="2:6" ht="14.25" x14ac:dyDescent="0.25">
      <c r="B21" s="85" t="s">
        <v>169</v>
      </c>
      <c r="C21" s="88">
        <v>17384.256028498934</v>
      </c>
      <c r="D21" s="88">
        <v>14469.395393974404</v>
      </c>
      <c r="E21" s="88">
        <v>2696.1978432986534</v>
      </c>
      <c r="F21" s="88">
        <v>751.27568697584957</v>
      </c>
    </row>
    <row r="22" spans="2:6" ht="14.25" x14ac:dyDescent="0.25">
      <c r="B22" s="85" t="s">
        <v>170</v>
      </c>
      <c r="C22" s="88">
        <v>1646.9625205096031</v>
      </c>
      <c r="D22" s="88">
        <v>5140.4420594780868</v>
      </c>
      <c r="E22" s="88">
        <v>891.71293593693474</v>
      </c>
      <c r="F22" s="88">
        <v>1733.6577867580008</v>
      </c>
    </row>
    <row r="23" spans="2:6" ht="14.25" x14ac:dyDescent="0.25">
      <c r="B23" s="85" t="s">
        <v>171</v>
      </c>
      <c r="C23" s="88">
        <v>5265.665710642882</v>
      </c>
      <c r="D23" s="88">
        <v>8005.9702452632146</v>
      </c>
      <c r="E23" s="88">
        <v>2836.2010769538838</v>
      </c>
      <c r="F23" s="88">
        <v>45727.02102081773</v>
      </c>
    </row>
    <row r="24" spans="2:6" ht="14.25" x14ac:dyDescent="0.25">
      <c r="B24" s="85" t="s">
        <v>172</v>
      </c>
      <c r="C24" s="88">
        <v>847.5499423917571</v>
      </c>
      <c r="D24" s="88">
        <v>16736.013263343175</v>
      </c>
      <c r="E24" s="88">
        <v>1594.7778260271873</v>
      </c>
      <c r="F24" s="88">
        <v>4430.5813465229248</v>
      </c>
    </row>
    <row r="25" spans="2:6" ht="14.25" x14ac:dyDescent="0.25">
      <c r="B25" s="85" t="s">
        <v>173</v>
      </c>
      <c r="C25" s="88">
        <v>3998.97030158712</v>
      </c>
      <c r="D25" s="88">
        <v>5742.4114426884844</v>
      </c>
      <c r="E25" s="88">
        <v>291.87096282576692</v>
      </c>
      <c r="F25" s="88"/>
    </row>
    <row r="26" spans="2:6" ht="30.75" customHeight="1" x14ac:dyDescent="0.25">
      <c r="B26" s="86" t="s">
        <v>174</v>
      </c>
      <c r="C26" s="88">
        <v>405.58727166694877</v>
      </c>
      <c r="D26" s="88">
        <v>2150.3104465303099</v>
      </c>
      <c r="E26" s="88">
        <v>2167.47376494952</v>
      </c>
      <c r="F26" s="88">
        <v>43.164461048382194</v>
      </c>
    </row>
    <row r="27" spans="2:6" x14ac:dyDescent="0.25">
      <c r="B27" s="174"/>
      <c r="C27" s="174"/>
      <c r="D27" s="174"/>
      <c r="E27" s="174"/>
      <c r="F27" s="174"/>
    </row>
    <row r="28" spans="2:6" x14ac:dyDescent="0.25">
      <c r="B28" s="183" t="s">
        <v>162</v>
      </c>
      <c r="C28" s="183"/>
      <c r="D28" s="183"/>
      <c r="E28" s="183"/>
      <c r="F28" s="183"/>
    </row>
    <row r="29" spans="2:6" ht="14.25" x14ac:dyDescent="0.25">
      <c r="B29" s="85" t="s">
        <v>175</v>
      </c>
      <c r="C29" s="88">
        <v>513.9074883125096</v>
      </c>
      <c r="D29" s="88">
        <v>7261.8148864149161</v>
      </c>
      <c r="E29" s="88">
        <v>1818.8162500234157</v>
      </c>
      <c r="F29" s="88">
        <v>155.03621420967346</v>
      </c>
    </row>
    <row r="30" spans="2:6" ht="14.25" x14ac:dyDescent="0.25">
      <c r="B30" s="85" t="s">
        <v>176</v>
      </c>
      <c r="C30" s="88">
        <v>1319.0600635735286</v>
      </c>
      <c r="D30" s="88">
        <v>20219.529997350794</v>
      </c>
      <c r="E30" s="88">
        <v>10645.287775916082</v>
      </c>
      <c r="F30" s="88">
        <v>520.26787844398393</v>
      </c>
    </row>
    <row r="31" spans="2:6" ht="14.25" x14ac:dyDescent="0.25">
      <c r="B31" s="85" t="s">
        <v>177</v>
      </c>
      <c r="C31" s="88">
        <v>1274.5415152739974</v>
      </c>
      <c r="D31" s="88">
        <v>15926.034757577607</v>
      </c>
      <c r="E31" s="88">
        <v>2398.349770692575</v>
      </c>
      <c r="F31" s="88">
        <v>1704.9045626210193</v>
      </c>
    </row>
    <row r="32" spans="2:6" ht="14.25" x14ac:dyDescent="0.25">
      <c r="B32" s="85" t="s">
        <v>178</v>
      </c>
      <c r="C32" s="88">
        <v>419.73094403479791</v>
      </c>
      <c r="D32" s="88">
        <v>6470.9448654344524</v>
      </c>
      <c r="E32" s="88">
        <v>1540.2297866319416</v>
      </c>
      <c r="F32" s="88"/>
    </row>
    <row r="33" spans="2:11" ht="14.25" x14ac:dyDescent="0.25">
      <c r="B33" s="85" t="s">
        <v>179</v>
      </c>
      <c r="C33" s="88">
        <v>6846.2685927947859</v>
      </c>
      <c r="D33" s="88">
        <v>26284.346191879667</v>
      </c>
      <c r="E33" s="88">
        <v>30081.125477460151</v>
      </c>
      <c r="F33" s="88">
        <v>175.11321505416657</v>
      </c>
    </row>
    <row r="34" spans="2:11" ht="14.25" x14ac:dyDescent="0.25">
      <c r="B34" s="85" t="s">
        <v>180</v>
      </c>
      <c r="C34" s="88">
        <v>27.84877290299503</v>
      </c>
      <c r="D34" s="88">
        <v>195.49026345415973</v>
      </c>
      <c r="E34" s="88"/>
      <c r="F34" s="88">
        <v>357.03015765211376</v>
      </c>
    </row>
    <row r="35" spans="2:11" x14ac:dyDescent="0.25">
      <c r="B35" s="174"/>
      <c r="C35" s="174"/>
      <c r="D35" s="174"/>
      <c r="E35" s="174"/>
      <c r="F35" s="174"/>
    </row>
    <row r="36" spans="2:11" x14ac:dyDescent="0.25">
      <c r="B36" s="183" t="s">
        <v>163</v>
      </c>
      <c r="C36" s="183"/>
      <c r="D36" s="183"/>
      <c r="E36" s="183"/>
      <c r="F36" s="183"/>
    </row>
    <row r="37" spans="2:11" ht="14.25" x14ac:dyDescent="0.25">
      <c r="B37" s="85" t="s">
        <v>181</v>
      </c>
      <c r="C37" s="88">
        <v>127.02776576800063</v>
      </c>
      <c r="D37" s="88">
        <v>7522.9959094248024</v>
      </c>
      <c r="E37" s="88">
        <v>614.35455664298809</v>
      </c>
      <c r="F37" s="88">
        <v>11.626103181845739</v>
      </c>
    </row>
    <row r="38" spans="2:11" ht="14.25" x14ac:dyDescent="0.25">
      <c r="B38" s="85" t="s">
        <v>182</v>
      </c>
      <c r="C38" s="88">
        <v>8.6068178162321125</v>
      </c>
      <c r="D38" s="88">
        <v>988.95667771004003</v>
      </c>
      <c r="E38" s="88">
        <v>67.002756699149373</v>
      </c>
      <c r="F38" s="88"/>
    </row>
    <row r="39" spans="2:11" ht="14.25" x14ac:dyDescent="0.25">
      <c r="B39" s="85" t="s">
        <v>183</v>
      </c>
      <c r="C39" s="88">
        <v>86.179219310048552</v>
      </c>
      <c r="D39" s="88">
        <v>2143.0943791376881</v>
      </c>
      <c r="E39" s="88">
        <v>285.61060584778761</v>
      </c>
      <c r="F39" s="88"/>
    </row>
    <row r="40" spans="2:11" ht="14.25" x14ac:dyDescent="0.25">
      <c r="B40" s="85" t="s">
        <v>184</v>
      </c>
      <c r="C40" s="88">
        <v>92.981552734211249</v>
      </c>
      <c r="D40" s="88">
        <v>1200.2803416574111</v>
      </c>
      <c r="E40" s="88">
        <v>78.707633268182377</v>
      </c>
      <c r="F40" s="88"/>
    </row>
    <row r="41" spans="2:11" ht="14.25" x14ac:dyDescent="0.25">
      <c r="B41" s="85" t="s">
        <v>185</v>
      </c>
      <c r="C41" s="88">
        <v>183.25605173811039</v>
      </c>
      <c r="D41" s="88">
        <v>5702.6778148943331</v>
      </c>
      <c r="E41" s="88">
        <v>1112.2463472722948</v>
      </c>
      <c r="F41" s="88">
        <v>99.888810479301441</v>
      </c>
    </row>
    <row r="42" spans="2:11" ht="14.25" x14ac:dyDescent="0.25">
      <c r="B42" s="85" t="s">
        <v>186</v>
      </c>
      <c r="C42" s="88">
        <v>83.835444740248491</v>
      </c>
      <c r="D42" s="88">
        <v>2759.5364812802709</v>
      </c>
      <c r="E42" s="88">
        <v>604.70781993409378</v>
      </c>
      <c r="F42" s="88"/>
    </row>
    <row r="43" spans="2:11" ht="14.25" x14ac:dyDescent="0.3">
      <c r="B43" s="18"/>
      <c r="C43" s="18"/>
      <c r="D43" s="18"/>
      <c r="E43" s="18"/>
      <c r="F43" s="18"/>
    </row>
    <row r="44" spans="2:11" ht="14.25" x14ac:dyDescent="0.25">
      <c r="B44" s="165" t="s">
        <v>499</v>
      </c>
      <c r="C44" s="165"/>
      <c r="D44" s="165"/>
      <c r="E44" s="165"/>
      <c r="F44" s="165"/>
      <c r="G44" s="165"/>
      <c r="H44" s="165"/>
      <c r="I44" s="165"/>
      <c r="J44" s="165"/>
      <c r="K44" s="165"/>
    </row>
  </sheetData>
  <mergeCells count="11">
    <mergeCell ref="B27:F27"/>
    <mergeCell ref="B28:F28"/>
    <mergeCell ref="B35:F35"/>
    <mergeCell ref="B36:F36"/>
    <mergeCell ref="B44:K44"/>
    <mergeCell ref="B15:F15"/>
    <mergeCell ref="B6:H6"/>
    <mergeCell ref="B7:H7"/>
    <mergeCell ref="B8:B9"/>
    <mergeCell ref="C8:F8"/>
    <mergeCell ref="B14:F14"/>
  </mergeCells>
  <hyperlinks>
    <hyperlink ref="H8" location="ÍNDICE!A1" display="ÍNDICE"/>
  </hyperlinks>
  <pageMargins left="0.7" right="0.7" top="0.75" bottom="0.75" header="0.3" footer="0.3"/>
  <pageSetup paperSize="9" orientation="portrait" r:id="rId1"/>
  <drawing r:id="rId2"/>
</worksheet>
</file>

<file path=xl/worksheets/sheet6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L44"/>
  <sheetViews>
    <sheetView showGridLines="0" zoomScaleNormal="100" workbookViewId="0">
      <selection activeCell="C10" sqref="C10:G10"/>
    </sheetView>
  </sheetViews>
  <sheetFormatPr baseColWidth="10" defaultColWidth="8" defaultRowHeight="13.5" x14ac:dyDescent="0.25"/>
  <cols>
    <col min="1" max="1" width="1.75" style="8" customWidth="1"/>
    <col min="2" max="2" width="22.5" style="8" customWidth="1"/>
    <col min="3" max="3" width="13.75" style="8" customWidth="1"/>
    <col min="4" max="7" width="16.375" style="8" customWidth="1"/>
    <col min="8" max="11" width="8.25" style="8" bestFit="1" customWidth="1"/>
    <col min="12" max="12" width="10.125" style="8" bestFit="1" customWidth="1"/>
    <col min="13" max="16384" width="8" style="8"/>
  </cols>
  <sheetData>
    <row r="5" spans="2:12" ht="16.5" x14ac:dyDescent="0.3">
      <c r="B5" s="5"/>
      <c r="C5" s="17"/>
      <c r="D5" s="17"/>
      <c r="E5" s="17"/>
      <c r="F5" s="17"/>
      <c r="G5" s="17"/>
    </row>
    <row r="6" spans="2:12" ht="17.25" x14ac:dyDescent="0.3">
      <c r="B6" s="160"/>
      <c r="C6" s="160"/>
      <c r="D6" s="160"/>
      <c r="E6" s="160"/>
      <c r="F6" s="160"/>
      <c r="G6" s="160"/>
      <c r="H6" s="160"/>
      <c r="I6" s="160"/>
      <c r="J6" s="160"/>
      <c r="K6" s="160"/>
      <c r="L6" s="160"/>
    </row>
    <row r="7" spans="2:12" ht="33.75" customHeight="1" x14ac:dyDescent="0.3">
      <c r="B7" s="160"/>
      <c r="C7" s="160"/>
      <c r="D7" s="160"/>
      <c r="E7" s="160"/>
      <c r="F7" s="160"/>
      <c r="G7" s="160"/>
      <c r="H7" s="160"/>
      <c r="I7" s="160"/>
      <c r="J7" s="160"/>
      <c r="K7" s="160"/>
      <c r="L7" s="160"/>
    </row>
    <row r="8" spans="2:12" ht="33.75" customHeight="1" x14ac:dyDescent="0.25">
      <c r="B8" s="178" t="s">
        <v>148</v>
      </c>
      <c r="C8" s="178" t="s">
        <v>340</v>
      </c>
      <c r="D8" s="174" t="s">
        <v>327</v>
      </c>
      <c r="E8" s="174"/>
      <c r="F8" s="174"/>
      <c r="G8" s="174"/>
      <c r="I8" s="23" t="s">
        <v>150</v>
      </c>
    </row>
    <row r="9" spans="2:12" ht="33.75" customHeight="1" x14ac:dyDescent="0.25">
      <c r="B9" s="178"/>
      <c r="C9" s="178"/>
      <c r="D9" s="62" t="s">
        <v>328</v>
      </c>
      <c r="E9" s="62" t="s">
        <v>329</v>
      </c>
      <c r="F9" s="62" t="s">
        <v>330</v>
      </c>
      <c r="G9" s="62" t="s">
        <v>331</v>
      </c>
      <c r="I9" s="24"/>
    </row>
    <row r="10" spans="2:12" x14ac:dyDescent="0.25">
      <c r="B10" s="84" t="s">
        <v>160</v>
      </c>
      <c r="C10" s="87">
        <v>9432027.3048013784</v>
      </c>
      <c r="D10" s="87">
        <v>4591351.1290135412</v>
      </c>
      <c r="E10" s="87">
        <v>4235795.4493248798</v>
      </c>
      <c r="F10" s="87">
        <v>554094.02431405743</v>
      </c>
      <c r="G10" s="87">
        <v>50786.702148878379</v>
      </c>
      <c r="I10" s="24"/>
    </row>
    <row r="11" spans="2:12" ht="14.25" x14ac:dyDescent="0.25">
      <c r="B11" s="85" t="s">
        <v>161</v>
      </c>
      <c r="C11" s="88">
        <v>3486893.4341906658</v>
      </c>
      <c r="D11" s="88">
        <v>1887098.0655129498</v>
      </c>
      <c r="E11" s="88">
        <v>1443340.9447973459</v>
      </c>
      <c r="F11" s="88">
        <v>136983.32910549853</v>
      </c>
      <c r="G11" s="88">
        <v>19471.094774870824</v>
      </c>
    </row>
    <row r="12" spans="2:12" ht="14.25" x14ac:dyDescent="0.25">
      <c r="B12" s="85" t="s">
        <v>162</v>
      </c>
      <c r="C12" s="88">
        <v>4645919.0048158076</v>
      </c>
      <c r="D12" s="88">
        <v>1997202.1287678222</v>
      </c>
      <c r="E12" s="88">
        <v>2285717.7088931203</v>
      </c>
      <c r="F12" s="88">
        <v>336354.82693115261</v>
      </c>
      <c r="G12" s="88">
        <v>26644.340223712636</v>
      </c>
    </row>
    <row r="13" spans="2:12" ht="14.25" x14ac:dyDescent="0.25">
      <c r="B13" s="85" t="s">
        <v>163</v>
      </c>
      <c r="C13" s="88">
        <v>1299214.865794871</v>
      </c>
      <c r="D13" s="88">
        <v>707050.9347327709</v>
      </c>
      <c r="E13" s="88">
        <v>506736.795634398</v>
      </c>
      <c r="F13" s="88">
        <v>80755.868277406204</v>
      </c>
      <c r="G13" s="88">
        <v>4671.2671502949488</v>
      </c>
    </row>
    <row r="14" spans="2:12" x14ac:dyDescent="0.25">
      <c r="B14" s="174"/>
      <c r="C14" s="174"/>
      <c r="D14" s="174"/>
      <c r="E14" s="174"/>
      <c r="F14" s="174"/>
      <c r="G14" s="174"/>
    </row>
    <row r="15" spans="2:12" x14ac:dyDescent="0.25">
      <c r="B15" s="183" t="s">
        <v>161</v>
      </c>
      <c r="C15" s="183"/>
      <c r="D15" s="183"/>
      <c r="E15" s="183"/>
      <c r="F15" s="183"/>
      <c r="G15" s="183"/>
    </row>
    <row r="16" spans="2:12" ht="14.25" x14ac:dyDescent="0.25">
      <c r="B16" s="85" t="s">
        <v>164</v>
      </c>
      <c r="C16" s="88">
        <v>545205.68685429648</v>
      </c>
      <c r="D16" s="88">
        <v>323756.65063948184</v>
      </c>
      <c r="E16" s="88">
        <v>199811.82855344808</v>
      </c>
      <c r="F16" s="88">
        <v>19728.805702722933</v>
      </c>
      <c r="G16" s="88">
        <v>1908.4019586432989</v>
      </c>
    </row>
    <row r="17" spans="2:7" ht="14.25" x14ac:dyDescent="0.25">
      <c r="B17" s="85" t="s">
        <v>165</v>
      </c>
      <c r="C17" s="88">
        <v>273167.76412186353</v>
      </c>
      <c r="D17" s="88">
        <v>131184.36283867678</v>
      </c>
      <c r="E17" s="88">
        <v>121940.83235836985</v>
      </c>
      <c r="F17" s="88">
        <v>18270.186938266645</v>
      </c>
      <c r="G17" s="88">
        <v>1772.3819865503604</v>
      </c>
    </row>
    <row r="18" spans="2:7" ht="14.25" x14ac:dyDescent="0.25">
      <c r="B18" s="85" t="s">
        <v>166</v>
      </c>
      <c r="C18" s="88">
        <v>176170.66317733089</v>
      </c>
      <c r="D18" s="88">
        <v>100036.66740345095</v>
      </c>
      <c r="E18" s="88">
        <v>63440.897060321542</v>
      </c>
      <c r="F18" s="88">
        <v>11605.869367626394</v>
      </c>
      <c r="G18" s="88">
        <v>1087.229345932024</v>
      </c>
    </row>
    <row r="19" spans="2:7" ht="14.25" x14ac:dyDescent="0.25">
      <c r="B19" s="85" t="s">
        <v>167</v>
      </c>
      <c r="C19" s="88">
        <v>58446.342399457171</v>
      </c>
      <c r="D19" s="88">
        <v>38470.60626706903</v>
      </c>
      <c r="E19" s="88">
        <v>19041.52355895537</v>
      </c>
      <c r="F19" s="88">
        <v>267.05060447673293</v>
      </c>
      <c r="G19" s="88">
        <v>667.1619689560157</v>
      </c>
    </row>
    <row r="20" spans="2:7" ht="14.25" x14ac:dyDescent="0.25">
      <c r="B20" s="85" t="s">
        <v>168</v>
      </c>
      <c r="C20" s="88">
        <v>474333.82474524505</v>
      </c>
      <c r="D20" s="88">
        <v>254486.00613740468</v>
      </c>
      <c r="E20" s="88">
        <v>191077.57571573273</v>
      </c>
      <c r="F20" s="88">
        <v>23209.985568501619</v>
      </c>
      <c r="G20" s="88">
        <v>5560.2573236053731</v>
      </c>
    </row>
    <row r="21" spans="2:7" ht="14.25" x14ac:dyDescent="0.25">
      <c r="B21" s="85" t="s">
        <v>169</v>
      </c>
      <c r="C21" s="88">
        <v>516492.65490092314</v>
      </c>
      <c r="D21" s="88">
        <v>260423.61875617117</v>
      </c>
      <c r="E21" s="88">
        <v>234003.43872225747</v>
      </c>
      <c r="F21" s="88">
        <v>19065.708040773268</v>
      </c>
      <c r="G21" s="88">
        <v>2999.8893817221697</v>
      </c>
    </row>
    <row r="22" spans="2:7" ht="14.25" x14ac:dyDescent="0.25">
      <c r="B22" s="85" t="s">
        <v>170</v>
      </c>
      <c r="C22" s="88">
        <v>152609.32128136378</v>
      </c>
      <c r="D22" s="88">
        <v>79978.798104335612</v>
      </c>
      <c r="E22" s="88">
        <v>67804.927651324324</v>
      </c>
      <c r="F22" s="88">
        <v>4302.6540974013851</v>
      </c>
      <c r="G22" s="88">
        <v>522.9414283023508</v>
      </c>
    </row>
    <row r="23" spans="2:7" ht="14.25" x14ac:dyDescent="0.25">
      <c r="B23" s="85" t="s">
        <v>171</v>
      </c>
      <c r="C23" s="88">
        <v>447907.24469702016</v>
      </c>
      <c r="D23" s="88">
        <v>242491.15960797825</v>
      </c>
      <c r="E23" s="88">
        <v>194693.01857674355</v>
      </c>
      <c r="F23" s="88">
        <v>9865.0302558208041</v>
      </c>
      <c r="G23" s="88">
        <v>858.03625647753847</v>
      </c>
    </row>
    <row r="24" spans="2:7" ht="14.25" x14ac:dyDescent="0.25">
      <c r="B24" s="85" t="s">
        <v>172</v>
      </c>
      <c r="C24" s="88">
        <v>311790.5223421352</v>
      </c>
      <c r="D24" s="88">
        <v>171815.54702837908</v>
      </c>
      <c r="E24" s="88">
        <v>126708.13740572572</v>
      </c>
      <c r="F24" s="88">
        <v>11366.599997305262</v>
      </c>
      <c r="G24" s="88">
        <v>1900.2379107251206</v>
      </c>
    </row>
    <row r="25" spans="2:7" ht="14.25" x14ac:dyDescent="0.25">
      <c r="B25" s="85" t="s">
        <v>173</v>
      </c>
      <c r="C25" s="88">
        <v>353238.35994170996</v>
      </c>
      <c r="D25" s="88">
        <v>191836.48407906361</v>
      </c>
      <c r="E25" s="88">
        <v>148130.63531425802</v>
      </c>
      <c r="F25" s="88">
        <v>11945.15988165988</v>
      </c>
      <c r="G25" s="88">
        <v>1326.0806667281308</v>
      </c>
    </row>
    <row r="26" spans="2:7" ht="30.75" customHeight="1" x14ac:dyDescent="0.25">
      <c r="B26" s="86" t="s">
        <v>174</v>
      </c>
      <c r="C26" s="88">
        <v>177531.0497293183</v>
      </c>
      <c r="D26" s="88">
        <v>92618.164650938692</v>
      </c>
      <c r="E26" s="88">
        <v>76688.129880207693</v>
      </c>
      <c r="F26" s="88">
        <v>7356.2786509434764</v>
      </c>
      <c r="G26" s="88">
        <v>868.4765472284422</v>
      </c>
    </row>
    <row r="27" spans="2:7" x14ac:dyDescent="0.25">
      <c r="B27" s="174"/>
      <c r="C27" s="174"/>
      <c r="D27" s="174"/>
      <c r="E27" s="174"/>
      <c r="F27" s="174"/>
      <c r="G27" s="174"/>
    </row>
    <row r="28" spans="2:7" x14ac:dyDescent="0.25">
      <c r="B28" s="183" t="s">
        <v>162</v>
      </c>
      <c r="C28" s="183"/>
      <c r="D28" s="183"/>
      <c r="E28" s="183"/>
      <c r="F28" s="183"/>
      <c r="G28" s="183"/>
    </row>
    <row r="29" spans="2:7" ht="14.25" x14ac:dyDescent="0.25">
      <c r="B29" s="85" t="s">
        <v>175</v>
      </c>
      <c r="C29" s="88">
        <v>102306.29122746699</v>
      </c>
      <c r="D29" s="88">
        <v>58802.969821071645</v>
      </c>
      <c r="E29" s="88">
        <v>36137.259969452454</v>
      </c>
      <c r="F29" s="88">
        <v>7237.5719929741726</v>
      </c>
      <c r="G29" s="88">
        <v>128.48944396827642</v>
      </c>
    </row>
    <row r="30" spans="2:7" ht="14.25" x14ac:dyDescent="0.25">
      <c r="B30" s="85" t="s">
        <v>176</v>
      </c>
      <c r="C30" s="88">
        <v>446175.65343543998</v>
      </c>
      <c r="D30" s="88">
        <v>224334.05824448151</v>
      </c>
      <c r="E30" s="88">
        <v>185951.89099584447</v>
      </c>
      <c r="F30" s="88">
        <v>33592.557054362369</v>
      </c>
      <c r="G30" s="88">
        <v>2297.1471407513377</v>
      </c>
    </row>
    <row r="31" spans="2:7" ht="14.25" x14ac:dyDescent="0.25">
      <c r="B31" s="85" t="s">
        <v>177</v>
      </c>
      <c r="C31" s="88">
        <v>1091117.6057003688</v>
      </c>
      <c r="D31" s="88">
        <v>449285.02448011289</v>
      </c>
      <c r="E31" s="88">
        <v>522787.63335008768</v>
      </c>
      <c r="F31" s="88">
        <v>110643.02108850564</v>
      </c>
      <c r="G31" s="88">
        <v>8401.9267816626925</v>
      </c>
    </row>
    <row r="32" spans="2:7" ht="14.25" x14ac:dyDescent="0.25">
      <c r="B32" s="85" t="s">
        <v>178</v>
      </c>
      <c r="C32" s="88">
        <v>769086.85442522052</v>
      </c>
      <c r="D32" s="88">
        <v>342376.18335284927</v>
      </c>
      <c r="E32" s="88">
        <v>363718.82737526437</v>
      </c>
      <c r="F32" s="88">
        <v>59525.435648695566</v>
      </c>
      <c r="G32" s="88">
        <v>3466.4080484117999</v>
      </c>
    </row>
    <row r="33" spans="2:11" ht="14.25" x14ac:dyDescent="0.25">
      <c r="B33" s="85" t="s">
        <v>179</v>
      </c>
      <c r="C33" s="88">
        <v>2233334.3691584263</v>
      </c>
      <c r="D33" s="88">
        <v>921042.90227384074</v>
      </c>
      <c r="E33" s="88">
        <v>1175553.7012327597</v>
      </c>
      <c r="F33" s="88">
        <v>124457.3407238673</v>
      </c>
      <c r="G33" s="88">
        <v>12280.424927964155</v>
      </c>
    </row>
    <row r="34" spans="2:11" ht="14.25" x14ac:dyDescent="0.25">
      <c r="B34" s="85" t="s">
        <v>180</v>
      </c>
      <c r="C34" s="88">
        <v>3898.230868879542</v>
      </c>
      <c r="D34" s="88">
        <v>1360.9905954686319</v>
      </c>
      <c r="E34" s="88">
        <v>1568.3959697095549</v>
      </c>
      <c r="F34" s="88">
        <v>898.90042274697646</v>
      </c>
      <c r="G34" s="88">
        <v>69.943880954378798</v>
      </c>
    </row>
    <row r="35" spans="2:11" x14ac:dyDescent="0.25">
      <c r="B35" s="174"/>
      <c r="C35" s="174"/>
      <c r="D35" s="174"/>
      <c r="E35" s="174"/>
      <c r="F35" s="174"/>
      <c r="G35" s="174"/>
    </row>
    <row r="36" spans="2:11" x14ac:dyDescent="0.25">
      <c r="B36" s="183" t="s">
        <v>163</v>
      </c>
      <c r="C36" s="183"/>
      <c r="D36" s="183"/>
      <c r="E36" s="183"/>
      <c r="F36" s="183"/>
      <c r="G36" s="183"/>
    </row>
    <row r="37" spans="2:11" ht="14.25" x14ac:dyDescent="0.25">
      <c r="B37" s="85" t="s">
        <v>181</v>
      </c>
      <c r="C37" s="88">
        <v>230817.30175684093</v>
      </c>
      <c r="D37" s="88">
        <v>114143.77285702185</v>
      </c>
      <c r="E37" s="88">
        <v>91793.625687222564</v>
      </c>
      <c r="F37" s="88">
        <v>24848.027604924988</v>
      </c>
      <c r="G37" s="88">
        <v>31.875607671535938</v>
      </c>
    </row>
    <row r="38" spans="2:11" ht="14.25" x14ac:dyDescent="0.25">
      <c r="B38" s="85" t="s">
        <v>182</v>
      </c>
      <c r="C38" s="88">
        <v>195680.69026523322</v>
      </c>
      <c r="D38" s="88">
        <v>121320.74046142137</v>
      </c>
      <c r="E38" s="88">
        <v>68339.023516977468</v>
      </c>
      <c r="F38" s="88">
        <v>5721.5628843637551</v>
      </c>
      <c r="G38" s="88">
        <v>299.36340247069751</v>
      </c>
    </row>
    <row r="39" spans="2:11" ht="14.25" x14ac:dyDescent="0.25">
      <c r="B39" s="85" t="s">
        <v>183</v>
      </c>
      <c r="C39" s="88">
        <v>201047.93212195861</v>
      </c>
      <c r="D39" s="88">
        <v>102899.5908031932</v>
      </c>
      <c r="E39" s="88">
        <v>86013.059950268464</v>
      </c>
      <c r="F39" s="88">
        <v>8976.9290537159759</v>
      </c>
      <c r="G39" s="88">
        <v>3158.352314780981</v>
      </c>
    </row>
    <row r="40" spans="2:11" ht="14.25" x14ac:dyDescent="0.25">
      <c r="B40" s="85" t="s">
        <v>184</v>
      </c>
      <c r="C40" s="88">
        <v>180260.50137071259</v>
      </c>
      <c r="D40" s="88">
        <v>103948.78455452372</v>
      </c>
      <c r="E40" s="88">
        <v>70998.514844388876</v>
      </c>
      <c r="F40" s="88">
        <v>5036.2853155504054</v>
      </c>
      <c r="G40" s="88">
        <v>276.91665624959967</v>
      </c>
    </row>
    <row r="41" spans="2:11" ht="14.25" x14ac:dyDescent="0.25">
      <c r="B41" s="85" t="s">
        <v>185</v>
      </c>
      <c r="C41" s="88">
        <v>379551.18891593313</v>
      </c>
      <c r="D41" s="88">
        <v>192660.34079989782</v>
      </c>
      <c r="E41" s="88">
        <v>158050.79772713871</v>
      </c>
      <c r="F41" s="88">
        <v>28310.359707085208</v>
      </c>
      <c r="G41" s="88">
        <v>529.69068181150794</v>
      </c>
    </row>
    <row r="42" spans="2:11" ht="14.25" x14ac:dyDescent="0.25">
      <c r="B42" s="85" t="s">
        <v>186</v>
      </c>
      <c r="C42" s="88">
        <v>111857.25136419253</v>
      </c>
      <c r="D42" s="88">
        <v>72077.705256713991</v>
      </c>
      <c r="E42" s="88">
        <v>31541.773908402007</v>
      </c>
      <c r="F42" s="88">
        <v>7862.7037117659429</v>
      </c>
      <c r="G42" s="88">
        <v>375.06848731062649</v>
      </c>
    </row>
    <row r="43" spans="2:11" ht="14.25" x14ac:dyDescent="0.3">
      <c r="B43" s="18"/>
      <c r="C43" s="18"/>
      <c r="D43" s="18"/>
      <c r="E43" s="18"/>
      <c r="F43" s="18"/>
      <c r="G43" s="18"/>
    </row>
    <row r="44" spans="2:11" ht="14.25" x14ac:dyDescent="0.25">
      <c r="B44" s="165" t="s">
        <v>499</v>
      </c>
      <c r="C44" s="165"/>
      <c r="D44" s="165"/>
      <c r="E44" s="165"/>
      <c r="F44" s="165"/>
      <c r="G44" s="165"/>
      <c r="H44" s="165"/>
      <c r="I44" s="165"/>
      <c r="J44" s="165"/>
      <c r="K44" s="165"/>
    </row>
  </sheetData>
  <mergeCells count="12">
    <mergeCell ref="B44:K44"/>
    <mergeCell ref="B6:L6"/>
    <mergeCell ref="B7:L7"/>
    <mergeCell ref="B8:B9"/>
    <mergeCell ref="C8:C9"/>
    <mergeCell ref="D8:G8"/>
    <mergeCell ref="B14:G14"/>
    <mergeCell ref="B15:G15"/>
    <mergeCell ref="B27:G27"/>
    <mergeCell ref="B28:G28"/>
    <mergeCell ref="B35:G35"/>
    <mergeCell ref="B36:G36"/>
  </mergeCells>
  <hyperlinks>
    <hyperlink ref="I8" location="ÍNDICE!A1" display="ÍNDICE"/>
  </hyperlinks>
  <pageMargins left="0.7" right="0.7" top="0.75" bottom="0.75" header="0.3" footer="0.3"/>
  <pageSetup paperSize="9" orientation="portrait" r:id="rId1"/>
  <drawing r:id="rId2"/>
</worksheet>
</file>

<file path=xl/worksheets/sheet6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N44"/>
  <sheetViews>
    <sheetView showGridLines="0" zoomScaleNormal="100" workbookViewId="0">
      <selection activeCell="G10" sqref="G10:G11"/>
    </sheetView>
  </sheetViews>
  <sheetFormatPr baseColWidth="10" defaultColWidth="8" defaultRowHeight="13.5" x14ac:dyDescent="0.25"/>
  <cols>
    <col min="1" max="1" width="1.75" style="8" customWidth="1"/>
    <col min="2" max="2" width="22.5" style="8" customWidth="1"/>
    <col min="3" max="9" width="13.75" style="8" customWidth="1"/>
    <col min="10" max="13" width="8.25" style="8" bestFit="1" customWidth="1"/>
    <col min="14" max="14" width="10.125" style="8" bestFit="1" customWidth="1"/>
    <col min="15" max="16384" width="8" style="8"/>
  </cols>
  <sheetData>
    <row r="5" spans="2:14" ht="16.5" x14ac:dyDescent="0.3">
      <c r="B5" s="5"/>
      <c r="C5" s="17"/>
      <c r="D5" s="17"/>
      <c r="E5" s="17"/>
      <c r="F5" s="17"/>
      <c r="G5" s="17"/>
      <c r="H5" s="17"/>
      <c r="I5" s="17"/>
    </row>
    <row r="6" spans="2:14" ht="17.25" x14ac:dyDescent="0.3">
      <c r="B6" s="160"/>
      <c r="C6" s="160"/>
      <c r="D6" s="160"/>
      <c r="E6" s="160"/>
      <c r="F6" s="160"/>
      <c r="G6" s="160"/>
      <c r="H6" s="160"/>
      <c r="I6" s="160"/>
      <c r="J6" s="160"/>
      <c r="K6" s="160"/>
      <c r="L6" s="160"/>
      <c r="M6" s="160"/>
      <c r="N6" s="160"/>
    </row>
    <row r="7" spans="2:14" ht="33" customHeight="1" x14ac:dyDescent="0.3">
      <c r="B7" s="160"/>
      <c r="C7" s="160"/>
      <c r="D7" s="160"/>
      <c r="E7" s="160"/>
      <c r="F7" s="160"/>
      <c r="G7" s="160"/>
      <c r="H7" s="160"/>
      <c r="I7" s="160"/>
      <c r="J7" s="160"/>
      <c r="K7" s="160"/>
      <c r="L7" s="160"/>
      <c r="M7" s="160"/>
      <c r="N7" s="160"/>
    </row>
    <row r="8" spans="2:14" ht="33" customHeight="1" x14ac:dyDescent="0.25">
      <c r="B8" s="178" t="s">
        <v>148</v>
      </c>
      <c r="C8" s="178" t="s">
        <v>340</v>
      </c>
      <c r="D8" s="174" t="s">
        <v>373</v>
      </c>
      <c r="E8" s="174"/>
      <c r="F8" s="174"/>
      <c r="G8" s="174"/>
      <c r="H8" s="174"/>
      <c r="I8" s="174"/>
      <c r="K8" s="23" t="s">
        <v>150</v>
      </c>
    </row>
    <row r="9" spans="2:14" ht="33" customHeight="1" x14ac:dyDescent="0.25">
      <c r="B9" s="178"/>
      <c r="C9" s="178"/>
      <c r="D9" s="62" t="s">
        <v>333</v>
      </c>
      <c r="E9" s="62" t="s">
        <v>334</v>
      </c>
      <c r="F9" s="62" t="s">
        <v>335</v>
      </c>
      <c r="G9" s="62" t="s">
        <v>336</v>
      </c>
      <c r="H9" s="62" t="s">
        <v>331</v>
      </c>
      <c r="I9" s="62" t="s">
        <v>337</v>
      </c>
      <c r="K9" s="24"/>
    </row>
    <row r="10" spans="2:14" x14ac:dyDescent="0.25">
      <c r="B10" s="84" t="s">
        <v>160</v>
      </c>
      <c r="C10" s="87">
        <v>51642485.500602871</v>
      </c>
      <c r="D10" s="87">
        <v>15230378.122910103</v>
      </c>
      <c r="E10" s="87">
        <v>1383484.4437793361</v>
      </c>
      <c r="F10" s="87">
        <v>34719992.175609604</v>
      </c>
      <c r="G10" s="87"/>
      <c r="H10" s="87">
        <v>261056.99999999994</v>
      </c>
      <c r="I10" s="87">
        <v>47573.758303899689</v>
      </c>
      <c r="J10" s="46"/>
      <c r="K10" s="24"/>
    </row>
    <row r="11" spans="2:14" ht="14.25" x14ac:dyDescent="0.25">
      <c r="B11" s="85" t="s">
        <v>161</v>
      </c>
      <c r="C11" s="88">
        <v>32414682.900538746</v>
      </c>
      <c r="D11" s="88">
        <v>14390501.582368815</v>
      </c>
      <c r="E11" s="88">
        <v>617447</v>
      </c>
      <c r="F11" s="88">
        <v>17143342.559866041</v>
      </c>
      <c r="G11" s="88"/>
      <c r="H11" s="88">
        <v>234817.99999999997</v>
      </c>
      <c r="I11" s="88">
        <v>28573.758303899685</v>
      </c>
      <c r="K11" s="24"/>
    </row>
    <row r="12" spans="2:14" ht="14.25" x14ac:dyDescent="0.25">
      <c r="B12" s="85" t="s">
        <v>162</v>
      </c>
      <c r="C12" s="88">
        <v>18437456.965015382</v>
      </c>
      <c r="D12" s="88">
        <v>723399.99999999988</v>
      </c>
      <c r="E12" s="88">
        <v>686496.00000000012</v>
      </c>
      <c r="F12" s="88">
        <v>16982321.965015389</v>
      </c>
      <c r="G12" s="88"/>
      <c r="H12" s="88">
        <v>26239</v>
      </c>
      <c r="I12" s="88">
        <v>19000</v>
      </c>
    </row>
    <row r="13" spans="2:14" ht="14.25" x14ac:dyDescent="0.25">
      <c r="B13" s="85" t="s">
        <v>163</v>
      </c>
      <c r="C13" s="88">
        <v>790345.63504879735</v>
      </c>
      <c r="D13" s="88">
        <v>116476.54054129581</v>
      </c>
      <c r="E13" s="88">
        <v>79541.443779335706</v>
      </c>
      <c r="F13" s="88">
        <v>594327.65072816575</v>
      </c>
      <c r="G13" s="88"/>
      <c r="H13" s="88"/>
      <c r="I13" s="88"/>
    </row>
    <row r="14" spans="2:14" x14ac:dyDescent="0.25">
      <c r="B14" s="174"/>
      <c r="C14" s="174"/>
      <c r="D14" s="174"/>
      <c r="E14" s="174"/>
      <c r="F14" s="174"/>
      <c r="G14" s="174"/>
      <c r="H14" s="174"/>
      <c r="I14" s="174"/>
    </row>
    <row r="15" spans="2:14" x14ac:dyDescent="0.25">
      <c r="B15" s="183" t="s">
        <v>161</v>
      </c>
      <c r="C15" s="183"/>
      <c r="D15" s="183"/>
      <c r="E15" s="183"/>
      <c r="F15" s="183"/>
      <c r="G15" s="183"/>
      <c r="H15" s="183"/>
      <c r="I15" s="183"/>
    </row>
    <row r="16" spans="2:14" ht="14.25" x14ac:dyDescent="0.25">
      <c r="B16" s="85" t="s">
        <v>164</v>
      </c>
      <c r="C16" s="88">
        <v>935904.65961872356</v>
      </c>
      <c r="D16" s="88">
        <v>12</v>
      </c>
      <c r="E16" s="88">
        <v>139500</v>
      </c>
      <c r="F16" s="88">
        <v>796392.65961872356</v>
      </c>
      <c r="G16" s="88"/>
      <c r="H16" s="88"/>
      <c r="I16" s="88">
        <v>0</v>
      </c>
    </row>
    <row r="17" spans="2:9" ht="14.25" x14ac:dyDescent="0.25">
      <c r="B17" s="85" t="s">
        <v>165</v>
      </c>
      <c r="C17" s="88"/>
      <c r="D17" s="88"/>
      <c r="E17" s="88"/>
      <c r="F17" s="88"/>
      <c r="G17" s="88"/>
      <c r="H17" s="88"/>
      <c r="I17" s="88"/>
    </row>
    <row r="18" spans="2:9" ht="14.25" x14ac:dyDescent="0.25">
      <c r="B18" s="85" t="s">
        <v>166</v>
      </c>
      <c r="C18" s="88">
        <v>453565.86041021661</v>
      </c>
      <c r="D18" s="88"/>
      <c r="E18" s="88">
        <v>136000</v>
      </c>
      <c r="F18" s="88">
        <v>317565.86041021661</v>
      </c>
      <c r="G18" s="88"/>
      <c r="H18" s="88"/>
      <c r="I18" s="88"/>
    </row>
    <row r="19" spans="2:9" ht="14.25" x14ac:dyDescent="0.25">
      <c r="B19" s="85" t="s">
        <v>167</v>
      </c>
      <c r="C19" s="88">
        <v>738023</v>
      </c>
      <c r="D19" s="88"/>
      <c r="E19" s="88">
        <v>33000</v>
      </c>
      <c r="F19" s="88">
        <v>677775</v>
      </c>
      <c r="G19" s="88"/>
      <c r="H19" s="88">
        <v>27248</v>
      </c>
      <c r="I19" s="88"/>
    </row>
    <row r="20" spans="2:9" ht="14.25" x14ac:dyDescent="0.25">
      <c r="B20" s="85" t="s">
        <v>168</v>
      </c>
      <c r="C20" s="88">
        <v>5392676.2093672575</v>
      </c>
      <c r="D20" s="88">
        <v>4420677.2520064907</v>
      </c>
      <c r="E20" s="88">
        <v>120000</v>
      </c>
      <c r="F20" s="88">
        <v>851998.95736076671</v>
      </c>
      <c r="G20" s="88"/>
      <c r="H20" s="88"/>
      <c r="I20" s="88"/>
    </row>
    <row r="21" spans="2:9" ht="14.25" x14ac:dyDescent="0.25">
      <c r="B21" s="85" t="s">
        <v>169</v>
      </c>
      <c r="C21" s="88">
        <v>7745382.5239763632</v>
      </c>
      <c r="D21" s="88">
        <v>2197848.1062106462</v>
      </c>
      <c r="E21" s="88"/>
      <c r="F21" s="88">
        <v>5547534.417765717</v>
      </c>
      <c r="G21" s="88"/>
      <c r="H21" s="88"/>
      <c r="I21" s="88"/>
    </row>
    <row r="22" spans="2:9" ht="14.25" x14ac:dyDescent="0.25">
      <c r="B22" s="85" t="s">
        <v>170</v>
      </c>
      <c r="C22" s="88">
        <v>1094899.9999999995</v>
      </c>
      <c r="D22" s="88"/>
      <c r="E22" s="88">
        <v>64000</v>
      </c>
      <c r="F22" s="88">
        <v>966900.00000000012</v>
      </c>
      <c r="G22" s="88"/>
      <c r="H22" s="88">
        <v>64000</v>
      </c>
      <c r="I22" s="88"/>
    </row>
    <row r="23" spans="2:9" ht="14.25" x14ac:dyDescent="0.25">
      <c r="B23" s="85" t="s">
        <v>171</v>
      </c>
      <c r="C23" s="88">
        <v>255719.18238484545</v>
      </c>
      <c r="D23" s="88">
        <v>11900</v>
      </c>
      <c r="E23" s="88"/>
      <c r="F23" s="88">
        <v>243819.18238484542</v>
      </c>
      <c r="G23" s="88"/>
      <c r="H23" s="88"/>
      <c r="I23" s="88"/>
    </row>
    <row r="24" spans="2:9" ht="14.25" x14ac:dyDescent="0.25">
      <c r="B24" s="85" t="s">
        <v>172</v>
      </c>
      <c r="C24" s="88">
        <v>6745738.7317628758</v>
      </c>
      <c r="D24" s="88">
        <v>2276942.7285462231</v>
      </c>
      <c r="E24" s="88">
        <v>118947</v>
      </c>
      <c r="F24" s="88">
        <v>4205705.2449127529</v>
      </c>
      <c r="G24" s="88"/>
      <c r="H24" s="88">
        <v>143570</v>
      </c>
      <c r="I24" s="88">
        <v>573.75830389968621</v>
      </c>
    </row>
    <row r="25" spans="2:9" ht="14.25" x14ac:dyDescent="0.25">
      <c r="B25" s="85" t="s">
        <v>173</v>
      </c>
      <c r="C25" s="88">
        <v>5776938.1937958943</v>
      </c>
      <c r="D25" s="88">
        <v>5428840.9385294123</v>
      </c>
      <c r="E25" s="88">
        <v>6000</v>
      </c>
      <c r="F25" s="88">
        <v>342097.25526648527</v>
      </c>
      <c r="G25" s="88"/>
      <c r="H25" s="88">
        <v>0</v>
      </c>
      <c r="I25" s="88"/>
    </row>
    <row r="26" spans="2:9" ht="30.75" customHeight="1" x14ac:dyDescent="0.25">
      <c r="B26" s="86" t="s">
        <v>174</v>
      </c>
      <c r="C26" s="88">
        <v>3275834.5392225632</v>
      </c>
      <c r="D26" s="88">
        <v>54280.557076032332</v>
      </c>
      <c r="E26" s="88"/>
      <c r="F26" s="88">
        <v>3193553.9821465295</v>
      </c>
      <c r="G26" s="88"/>
      <c r="H26" s="88"/>
      <c r="I26" s="88">
        <v>28000</v>
      </c>
    </row>
    <row r="27" spans="2:9" x14ac:dyDescent="0.25">
      <c r="B27" s="174"/>
      <c r="C27" s="174"/>
      <c r="D27" s="174"/>
      <c r="E27" s="174"/>
      <c r="F27" s="174"/>
      <c r="G27" s="174"/>
      <c r="H27" s="174"/>
      <c r="I27" s="174"/>
    </row>
    <row r="28" spans="2:9" x14ac:dyDescent="0.25">
      <c r="B28" s="183" t="s">
        <v>162</v>
      </c>
      <c r="C28" s="183"/>
      <c r="D28" s="183"/>
      <c r="E28" s="183"/>
      <c r="F28" s="183"/>
      <c r="G28" s="183"/>
      <c r="H28" s="183"/>
      <c r="I28" s="183"/>
    </row>
    <row r="29" spans="2:9" ht="14.25" x14ac:dyDescent="0.25">
      <c r="B29" s="85" t="s">
        <v>175</v>
      </c>
      <c r="C29" s="88">
        <v>3984792.5068212016</v>
      </c>
      <c r="D29" s="88">
        <v>100000</v>
      </c>
      <c r="E29" s="88">
        <v>10000</v>
      </c>
      <c r="F29" s="88">
        <v>3855792.5068212026</v>
      </c>
      <c r="G29" s="88"/>
      <c r="H29" s="88"/>
      <c r="I29" s="88">
        <v>19000</v>
      </c>
    </row>
    <row r="30" spans="2:9" ht="14.25" x14ac:dyDescent="0.25">
      <c r="B30" s="85" t="s">
        <v>176</v>
      </c>
      <c r="C30" s="88">
        <v>500</v>
      </c>
      <c r="D30" s="88"/>
      <c r="E30" s="88"/>
      <c r="F30" s="88">
        <v>500</v>
      </c>
      <c r="G30" s="88"/>
      <c r="H30" s="88"/>
      <c r="I30" s="88"/>
    </row>
    <row r="31" spans="2:9" ht="14.25" x14ac:dyDescent="0.25">
      <c r="B31" s="85" t="s">
        <v>177</v>
      </c>
      <c r="C31" s="88">
        <v>12174480.612846991</v>
      </c>
      <c r="D31" s="88">
        <v>40000</v>
      </c>
      <c r="E31" s="88">
        <v>414704.00000000006</v>
      </c>
      <c r="F31" s="88">
        <v>11714537.612846991</v>
      </c>
      <c r="G31" s="88"/>
      <c r="H31" s="88">
        <v>5239</v>
      </c>
      <c r="I31" s="88"/>
    </row>
    <row r="32" spans="2:9" ht="14.25" x14ac:dyDescent="0.25">
      <c r="B32" s="85" t="s">
        <v>178</v>
      </c>
      <c r="C32" s="88">
        <v>499192</v>
      </c>
      <c r="D32" s="88"/>
      <c r="E32" s="88">
        <v>123792</v>
      </c>
      <c r="F32" s="88">
        <v>375400.00000000006</v>
      </c>
      <c r="G32" s="88"/>
      <c r="H32" s="88"/>
      <c r="I32" s="88"/>
    </row>
    <row r="33" spans="2:11" ht="14.25" x14ac:dyDescent="0.25">
      <c r="B33" s="85" t="s">
        <v>179</v>
      </c>
      <c r="C33" s="88">
        <v>1638491.8453471947</v>
      </c>
      <c r="D33" s="88">
        <v>583399.99999999988</v>
      </c>
      <c r="E33" s="88">
        <v>138000</v>
      </c>
      <c r="F33" s="88">
        <v>917091.84534719435</v>
      </c>
      <c r="G33" s="88"/>
      <c r="H33" s="88"/>
      <c r="I33" s="88"/>
    </row>
    <row r="34" spans="2:11" ht="14.25" x14ac:dyDescent="0.25">
      <c r="B34" s="85" t="s">
        <v>180</v>
      </c>
      <c r="C34" s="88">
        <v>140000</v>
      </c>
      <c r="D34" s="88"/>
      <c r="E34" s="88"/>
      <c r="F34" s="88">
        <v>119000</v>
      </c>
      <c r="G34" s="88"/>
      <c r="H34" s="88">
        <v>21000</v>
      </c>
      <c r="I34" s="88"/>
    </row>
    <row r="35" spans="2:11" x14ac:dyDescent="0.25">
      <c r="B35" s="174"/>
      <c r="C35" s="174"/>
      <c r="D35" s="174"/>
      <c r="E35" s="174"/>
      <c r="F35" s="174"/>
      <c r="G35" s="174"/>
      <c r="H35" s="174"/>
      <c r="I35" s="174"/>
    </row>
    <row r="36" spans="2:11" x14ac:dyDescent="0.25">
      <c r="B36" s="183" t="s">
        <v>163</v>
      </c>
      <c r="C36" s="183"/>
      <c r="D36" s="183"/>
      <c r="E36" s="183"/>
      <c r="F36" s="183"/>
      <c r="G36" s="183"/>
      <c r="H36" s="183"/>
      <c r="I36" s="183"/>
    </row>
    <row r="37" spans="2:11" ht="14.25" x14ac:dyDescent="0.25">
      <c r="B37" s="85" t="s">
        <v>181</v>
      </c>
      <c r="C37" s="88">
        <v>35968.685783485322</v>
      </c>
      <c r="D37" s="88"/>
      <c r="E37" s="88">
        <v>2741.4437793357019</v>
      </c>
      <c r="F37" s="88">
        <v>33227.242004149623</v>
      </c>
      <c r="G37" s="88"/>
      <c r="H37" s="88"/>
      <c r="I37" s="88"/>
    </row>
    <row r="38" spans="2:11" ht="14.25" x14ac:dyDescent="0.25">
      <c r="B38" s="85" t="s">
        <v>182</v>
      </c>
      <c r="C38" s="88">
        <v>61800</v>
      </c>
      <c r="D38" s="88"/>
      <c r="E38" s="88">
        <v>60800</v>
      </c>
      <c r="F38" s="88">
        <v>1000</v>
      </c>
      <c r="G38" s="88"/>
      <c r="H38" s="88"/>
      <c r="I38" s="88"/>
    </row>
    <row r="39" spans="2:11" ht="14.25" x14ac:dyDescent="0.25">
      <c r="B39" s="85" t="s">
        <v>183</v>
      </c>
      <c r="C39" s="88">
        <v>2400</v>
      </c>
      <c r="D39" s="88">
        <v>250</v>
      </c>
      <c r="E39" s="88"/>
      <c r="F39" s="88">
        <v>2150</v>
      </c>
      <c r="G39" s="88"/>
      <c r="H39" s="88"/>
      <c r="I39" s="88"/>
    </row>
    <row r="40" spans="2:11" ht="14.25" x14ac:dyDescent="0.25">
      <c r="B40" s="85" t="s">
        <v>184</v>
      </c>
      <c r="C40" s="88">
        <v>687526.54054129589</v>
      </c>
      <c r="D40" s="88">
        <v>115926.54054129579</v>
      </c>
      <c r="E40" s="88">
        <v>16000</v>
      </c>
      <c r="F40" s="88">
        <v>555600</v>
      </c>
      <c r="G40" s="88"/>
      <c r="H40" s="88"/>
      <c r="I40" s="88"/>
    </row>
    <row r="41" spans="2:11" ht="14.25" x14ac:dyDescent="0.25">
      <c r="B41" s="85" t="s">
        <v>185</v>
      </c>
      <c r="C41" s="88">
        <v>300</v>
      </c>
      <c r="D41" s="88">
        <v>300</v>
      </c>
      <c r="E41" s="88"/>
      <c r="F41" s="88"/>
      <c r="G41" s="88"/>
      <c r="H41" s="88"/>
      <c r="I41" s="88"/>
    </row>
    <row r="42" spans="2:11" ht="14.25" x14ac:dyDescent="0.25">
      <c r="B42" s="85" t="s">
        <v>186</v>
      </c>
      <c r="C42" s="88">
        <v>2350.4087240162412</v>
      </c>
      <c r="D42" s="88"/>
      <c r="E42" s="88"/>
      <c r="F42" s="88">
        <v>2350.4087240162412</v>
      </c>
      <c r="G42" s="88"/>
      <c r="H42" s="88"/>
      <c r="I42" s="88"/>
    </row>
    <row r="43" spans="2:11" ht="14.25" x14ac:dyDescent="0.3">
      <c r="B43" s="18"/>
      <c r="C43" s="18"/>
      <c r="D43" s="18"/>
      <c r="E43" s="18"/>
      <c r="F43" s="18"/>
      <c r="G43" s="18"/>
      <c r="H43" s="18"/>
      <c r="I43" s="18"/>
    </row>
    <row r="44" spans="2:11" ht="14.25" x14ac:dyDescent="0.25">
      <c r="B44" s="165" t="s">
        <v>499</v>
      </c>
      <c r="C44" s="165"/>
      <c r="D44" s="165"/>
      <c r="E44" s="165"/>
      <c r="F44" s="165"/>
      <c r="G44" s="165"/>
      <c r="H44" s="165"/>
      <c r="I44" s="165"/>
      <c r="J44" s="165"/>
      <c r="K44" s="165"/>
    </row>
  </sheetData>
  <mergeCells count="12">
    <mergeCell ref="B44:K44"/>
    <mergeCell ref="B6:N6"/>
    <mergeCell ref="B7:N7"/>
    <mergeCell ref="B8:B9"/>
    <mergeCell ref="C8:C9"/>
    <mergeCell ref="D8:I8"/>
    <mergeCell ref="B14:I14"/>
    <mergeCell ref="B15:I15"/>
    <mergeCell ref="B27:I27"/>
    <mergeCell ref="B28:I28"/>
    <mergeCell ref="B35:I35"/>
    <mergeCell ref="B36:I36"/>
  </mergeCells>
  <hyperlinks>
    <hyperlink ref="K8" location="ÍNDICE!A1" display="ÍNDICE"/>
  </hyperlinks>
  <pageMargins left="0.7" right="0.7" top="0.75" bottom="0.75" header="0.3" footer="0.3"/>
  <pageSetup paperSize="9" orientation="portrait" r:id="rId1"/>
  <drawing r:id="rId2"/>
</worksheet>
</file>

<file path=xl/worksheets/sheet6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J44"/>
  <sheetViews>
    <sheetView showGridLines="0" topLeftCell="A7" zoomScaleNormal="100" workbookViewId="0">
      <selection activeCell="F8" sqref="F8"/>
    </sheetView>
  </sheetViews>
  <sheetFormatPr baseColWidth="10" defaultColWidth="8" defaultRowHeight="13.5" x14ac:dyDescent="0.25"/>
  <cols>
    <col min="1" max="1" width="9.375" style="8" customWidth="1"/>
    <col min="2" max="2" width="22.5" style="8" customWidth="1"/>
    <col min="3" max="3" width="13.75" style="8" customWidth="1"/>
    <col min="4" max="16384" width="8" style="8"/>
  </cols>
  <sheetData>
    <row r="5" spans="2:10" ht="16.5" x14ac:dyDescent="0.3">
      <c r="B5" s="5"/>
    </row>
    <row r="6" spans="2:10" ht="17.25" x14ac:dyDescent="0.3">
      <c r="B6" s="160"/>
      <c r="C6" s="160"/>
    </row>
    <row r="7" spans="2:10" ht="35.25" customHeight="1" x14ac:dyDescent="0.3">
      <c r="B7" s="160"/>
      <c r="C7" s="160"/>
    </row>
    <row r="8" spans="2:10" ht="24.75" customHeight="1" x14ac:dyDescent="0.25">
      <c r="B8" s="178" t="s">
        <v>148</v>
      </c>
      <c r="C8" s="174" t="s">
        <v>374</v>
      </c>
      <c r="F8" s="23" t="s">
        <v>150</v>
      </c>
      <c r="G8" s="225"/>
    </row>
    <row r="9" spans="2:10" ht="21.75" customHeight="1" x14ac:dyDescent="0.25">
      <c r="B9" s="178"/>
      <c r="C9" s="174"/>
      <c r="G9" s="225"/>
      <c r="J9" s="24"/>
    </row>
    <row r="10" spans="2:10" x14ac:dyDescent="0.25">
      <c r="B10" s="84" t="s">
        <v>160</v>
      </c>
      <c r="C10" s="87">
        <v>251366135.2099219</v>
      </c>
      <c r="D10" s="46"/>
      <c r="G10" s="225"/>
      <c r="J10" s="24"/>
    </row>
    <row r="11" spans="2:10" ht="14.25" x14ac:dyDescent="0.25">
      <c r="B11" s="85" t="s">
        <v>161</v>
      </c>
      <c r="C11" s="88">
        <v>113150569.4615373</v>
      </c>
      <c r="G11" s="225"/>
      <c r="J11" s="24"/>
    </row>
    <row r="12" spans="2:10" ht="14.25" x14ac:dyDescent="0.25">
      <c r="B12" s="85" t="s">
        <v>162</v>
      </c>
      <c r="C12" s="88">
        <v>132595437.98293161</v>
      </c>
      <c r="G12" s="225"/>
    </row>
    <row r="13" spans="2:10" ht="14.25" x14ac:dyDescent="0.25">
      <c r="B13" s="85" t="s">
        <v>163</v>
      </c>
      <c r="C13" s="88">
        <v>5620127.7654524185</v>
      </c>
      <c r="G13" s="225"/>
    </row>
    <row r="14" spans="2:10" x14ac:dyDescent="0.25">
      <c r="B14" s="174"/>
      <c r="C14" s="174"/>
      <c r="G14" s="225"/>
    </row>
    <row r="15" spans="2:10" x14ac:dyDescent="0.25">
      <c r="B15" s="183" t="s">
        <v>161</v>
      </c>
      <c r="C15" s="183"/>
      <c r="G15" s="225"/>
    </row>
    <row r="16" spans="2:10" ht="14.25" x14ac:dyDescent="0.25">
      <c r="B16" s="85" t="s">
        <v>164</v>
      </c>
      <c r="C16" s="88">
        <v>4040006.154365187</v>
      </c>
      <c r="G16" s="225"/>
    </row>
    <row r="17" spans="2:7" ht="14.25" x14ac:dyDescent="0.25">
      <c r="B17" s="85" t="s">
        <v>165</v>
      </c>
      <c r="C17" s="88"/>
      <c r="G17" s="225"/>
    </row>
    <row r="18" spans="2:7" ht="14.25" x14ac:dyDescent="0.25">
      <c r="B18" s="85" t="s">
        <v>166</v>
      </c>
      <c r="C18" s="88">
        <v>2347740.3017441016</v>
      </c>
      <c r="G18" s="225"/>
    </row>
    <row r="19" spans="2:7" ht="14.25" x14ac:dyDescent="0.25">
      <c r="B19" s="85" t="s">
        <v>167</v>
      </c>
      <c r="C19" s="88">
        <v>4841248.6014999999</v>
      </c>
      <c r="G19" s="225"/>
    </row>
    <row r="20" spans="2:7" ht="14.25" x14ac:dyDescent="0.25">
      <c r="B20" s="85" t="s">
        <v>168</v>
      </c>
      <c r="C20" s="88">
        <v>3795967.4288121741</v>
      </c>
      <c r="G20" s="225"/>
    </row>
    <row r="21" spans="2:7" ht="14.25" x14ac:dyDescent="0.25">
      <c r="B21" s="85" t="s">
        <v>169</v>
      </c>
      <c r="C21" s="88">
        <v>26602895.166225832</v>
      </c>
      <c r="G21" s="225"/>
    </row>
    <row r="22" spans="2:7" ht="14.25" x14ac:dyDescent="0.25">
      <c r="B22" s="85" t="s">
        <v>170</v>
      </c>
      <c r="C22" s="88">
        <v>6738166.4099999964</v>
      </c>
      <c r="G22" s="225"/>
    </row>
    <row r="23" spans="2:7" ht="14.25" x14ac:dyDescent="0.25">
      <c r="B23" s="85" t="s">
        <v>171</v>
      </c>
      <c r="C23" s="88">
        <v>1806506.800533666</v>
      </c>
      <c r="G23" s="225"/>
    </row>
    <row r="24" spans="2:7" ht="14.25" x14ac:dyDescent="0.25">
      <c r="B24" s="85" t="s">
        <v>172</v>
      </c>
      <c r="C24" s="88">
        <v>35813624.040272348</v>
      </c>
      <c r="G24" s="225"/>
    </row>
    <row r="25" spans="2:7" ht="14.25" x14ac:dyDescent="0.25">
      <c r="B25" s="85" t="s">
        <v>173</v>
      </c>
      <c r="C25" s="88">
        <v>2318712.3081844663</v>
      </c>
      <c r="G25" s="225"/>
    </row>
    <row r="26" spans="2:7" ht="30.75" customHeight="1" x14ac:dyDescent="0.25">
      <c r="B26" s="86" t="s">
        <v>174</v>
      </c>
      <c r="C26" s="88">
        <v>24845702.249899101</v>
      </c>
      <c r="G26" s="225"/>
    </row>
    <row r="27" spans="2:7" x14ac:dyDescent="0.25">
      <c r="B27" s="174"/>
      <c r="C27" s="174"/>
      <c r="G27" s="225"/>
    </row>
    <row r="28" spans="2:7" x14ac:dyDescent="0.25">
      <c r="B28" s="183" t="s">
        <v>162</v>
      </c>
      <c r="C28" s="183"/>
      <c r="G28" s="225"/>
    </row>
    <row r="29" spans="2:7" ht="14.25" x14ac:dyDescent="0.25">
      <c r="B29" s="85" t="s">
        <v>175</v>
      </c>
      <c r="C29" s="88">
        <v>20289682.186270885</v>
      </c>
      <c r="G29" s="225"/>
    </row>
    <row r="30" spans="2:7" ht="14.25" x14ac:dyDescent="0.25">
      <c r="B30" s="85" t="s">
        <v>176</v>
      </c>
      <c r="C30" s="88">
        <v>1069.232</v>
      </c>
      <c r="G30" s="225"/>
    </row>
    <row r="31" spans="2:7" ht="14.25" x14ac:dyDescent="0.25">
      <c r="B31" s="85" t="s">
        <v>177</v>
      </c>
      <c r="C31" s="88">
        <v>98768508.94199726</v>
      </c>
      <c r="G31" s="225"/>
    </row>
    <row r="32" spans="2:7" ht="14.25" x14ac:dyDescent="0.25">
      <c r="B32" s="85" t="s">
        <v>178</v>
      </c>
      <c r="C32" s="88">
        <v>2209835.2359999991</v>
      </c>
      <c r="G32" s="225"/>
    </row>
    <row r="33" spans="2:7" ht="14.25" x14ac:dyDescent="0.25">
      <c r="B33" s="85" t="s">
        <v>179</v>
      </c>
      <c r="C33" s="88">
        <v>10291860.426662683</v>
      </c>
      <c r="G33" s="225"/>
    </row>
    <row r="34" spans="2:7" ht="14.25" x14ac:dyDescent="0.25">
      <c r="B34" s="85" t="s">
        <v>180</v>
      </c>
      <c r="C34" s="88">
        <v>1034481.9600000001</v>
      </c>
      <c r="G34" s="225"/>
    </row>
    <row r="35" spans="2:7" x14ac:dyDescent="0.25">
      <c r="B35" s="174"/>
      <c r="C35" s="174"/>
      <c r="G35" s="225"/>
    </row>
    <row r="36" spans="2:7" x14ac:dyDescent="0.25">
      <c r="B36" s="183" t="s">
        <v>163</v>
      </c>
      <c r="C36" s="183"/>
      <c r="G36" s="225"/>
    </row>
    <row r="37" spans="2:7" ht="14.25" customHeight="1" x14ac:dyDescent="0.25">
      <c r="B37" s="85" t="s">
        <v>181</v>
      </c>
      <c r="C37" s="88">
        <v>229836.03216935688</v>
      </c>
      <c r="G37" s="225"/>
    </row>
    <row r="38" spans="2:7" ht="14.25" x14ac:dyDescent="0.25">
      <c r="B38" s="85" t="s">
        <v>182</v>
      </c>
      <c r="C38" s="88">
        <v>5346.16</v>
      </c>
    </row>
    <row r="39" spans="2:7" ht="14.25" x14ac:dyDescent="0.25">
      <c r="B39" s="85" t="s">
        <v>183</v>
      </c>
      <c r="C39" s="88">
        <v>8821.1640000000007</v>
      </c>
    </row>
    <row r="40" spans="2:7" ht="14.25" x14ac:dyDescent="0.25">
      <c r="B40" s="85" t="s">
        <v>184</v>
      </c>
      <c r="C40" s="88">
        <v>5368480.2179999975</v>
      </c>
    </row>
    <row r="41" spans="2:7" ht="14.25" x14ac:dyDescent="0.25">
      <c r="B41" s="85" t="s">
        <v>185</v>
      </c>
      <c r="C41" s="88"/>
    </row>
    <row r="42" spans="2:7" ht="14.25" x14ac:dyDescent="0.25">
      <c r="B42" s="85" t="s">
        <v>186</v>
      </c>
      <c r="C42" s="88">
        <v>7644.191283064999</v>
      </c>
    </row>
    <row r="43" spans="2:7" ht="14.25" x14ac:dyDescent="0.3">
      <c r="B43" s="18"/>
      <c r="C43" s="18"/>
    </row>
    <row r="44" spans="2:7" ht="14.25" x14ac:dyDescent="0.25">
      <c r="B44" s="165" t="s">
        <v>499</v>
      </c>
      <c r="C44" s="165"/>
      <c r="D44" s="165"/>
      <c r="E44" s="165"/>
    </row>
  </sheetData>
  <mergeCells count="11">
    <mergeCell ref="B27:C27"/>
    <mergeCell ref="B28:C28"/>
    <mergeCell ref="B35:C35"/>
    <mergeCell ref="B36:C36"/>
    <mergeCell ref="B44:E44"/>
    <mergeCell ref="B15:C15"/>
    <mergeCell ref="B6:C6"/>
    <mergeCell ref="B7:C7"/>
    <mergeCell ref="B8:B9"/>
    <mergeCell ref="C8:C9"/>
    <mergeCell ref="B14:C14"/>
  </mergeCells>
  <hyperlinks>
    <hyperlink ref="F8" location="ÍNDICE!A1" display="ÍNDICE"/>
  </hyperlinks>
  <pageMargins left="0.7" right="0.7" top="0.75" bottom="0.75" header="0.3" footer="0.3"/>
  <pageSetup paperSize="9" orientation="portrait" r:id="rId1"/>
  <drawing r:id="rId2"/>
</worksheet>
</file>

<file path=xl/worksheets/sheet6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M45"/>
  <sheetViews>
    <sheetView showGridLines="0" topLeftCell="B1" zoomScaleNormal="100" workbookViewId="0">
      <selection activeCell="B45" sqref="B45:K45"/>
    </sheetView>
  </sheetViews>
  <sheetFormatPr baseColWidth="10" defaultColWidth="8" defaultRowHeight="13.5" x14ac:dyDescent="0.25"/>
  <cols>
    <col min="1" max="1" width="1.75" style="8" customWidth="1"/>
    <col min="2" max="2" width="22.5" style="8" customWidth="1"/>
    <col min="3" max="4" width="13.75" style="8" customWidth="1"/>
    <col min="5" max="5" width="18.375" style="8" customWidth="1"/>
    <col min="6" max="6" width="18.5" style="8" customWidth="1"/>
    <col min="7" max="10" width="13.75" style="8" customWidth="1"/>
    <col min="11" max="12" width="8.25" style="8" bestFit="1" customWidth="1"/>
    <col min="13" max="13" width="10.125" style="8" bestFit="1" customWidth="1"/>
    <col min="14" max="16384" width="8" style="8"/>
  </cols>
  <sheetData>
    <row r="5" spans="2:13" ht="16.5" x14ac:dyDescent="0.3">
      <c r="B5" s="5"/>
      <c r="C5" s="17"/>
      <c r="D5" s="17"/>
      <c r="E5" s="17"/>
      <c r="F5" s="17"/>
      <c r="G5" s="17"/>
    </row>
    <row r="6" spans="2:13" ht="17.25" x14ac:dyDescent="0.3">
      <c r="B6" s="160"/>
      <c r="C6" s="160"/>
      <c r="D6" s="160"/>
      <c r="E6" s="160"/>
      <c r="F6" s="160"/>
      <c r="G6" s="160"/>
      <c r="H6" s="160"/>
      <c r="I6" s="160"/>
      <c r="J6" s="160"/>
      <c r="K6" s="160"/>
      <c r="L6" s="160"/>
      <c r="M6" s="160"/>
    </row>
    <row r="7" spans="2:13" ht="35.25" customHeight="1" x14ac:dyDescent="0.3">
      <c r="B7" s="160"/>
      <c r="C7" s="160"/>
      <c r="D7" s="160"/>
      <c r="E7" s="160"/>
      <c r="F7" s="160"/>
      <c r="G7" s="160"/>
      <c r="H7" s="160"/>
      <c r="I7" s="160"/>
      <c r="J7" s="160"/>
      <c r="K7" s="160"/>
      <c r="L7" s="160"/>
      <c r="M7" s="160"/>
    </row>
    <row r="8" spans="2:13" ht="35.25" customHeight="1" x14ac:dyDescent="0.25">
      <c r="B8" s="178" t="s">
        <v>148</v>
      </c>
      <c r="C8" s="174" t="s">
        <v>327</v>
      </c>
      <c r="D8" s="174"/>
      <c r="E8" s="174"/>
      <c r="F8" s="174"/>
      <c r="G8" s="174"/>
      <c r="H8" s="174"/>
      <c r="I8" s="174"/>
      <c r="J8" s="174"/>
      <c r="L8" s="23" t="s">
        <v>150</v>
      </c>
    </row>
    <row r="9" spans="2:13" ht="35.25" customHeight="1" x14ac:dyDescent="0.25">
      <c r="B9" s="178"/>
      <c r="C9" s="174" t="s">
        <v>375</v>
      </c>
      <c r="D9" s="174"/>
      <c r="E9" s="174" t="s">
        <v>376</v>
      </c>
      <c r="F9" s="174"/>
      <c r="G9" s="174" t="s">
        <v>377</v>
      </c>
      <c r="H9" s="174"/>
      <c r="I9" s="174" t="s">
        <v>378</v>
      </c>
      <c r="J9" s="174"/>
      <c r="L9" s="24"/>
    </row>
    <row r="10" spans="2:13" ht="27" customHeight="1" x14ac:dyDescent="0.25">
      <c r="B10" s="178"/>
      <c r="C10" s="62" t="s">
        <v>379</v>
      </c>
      <c r="D10" s="62" t="s">
        <v>380</v>
      </c>
      <c r="E10" s="62" t="s">
        <v>379</v>
      </c>
      <c r="F10" s="62" t="s">
        <v>380</v>
      </c>
      <c r="G10" s="62" t="s">
        <v>379</v>
      </c>
      <c r="H10" s="62" t="s">
        <v>380</v>
      </c>
      <c r="I10" s="62" t="s">
        <v>379</v>
      </c>
      <c r="J10" s="62" t="s">
        <v>380</v>
      </c>
      <c r="L10" s="24"/>
    </row>
    <row r="11" spans="2:13" x14ac:dyDescent="0.25">
      <c r="B11" s="84" t="s">
        <v>160</v>
      </c>
      <c r="C11" s="87">
        <v>245375.63696844896</v>
      </c>
      <c r="D11" s="87">
        <v>1363907.2952606441</v>
      </c>
      <c r="E11" s="87">
        <v>116205.64716299668</v>
      </c>
      <c r="F11" s="87">
        <v>270774.40719625459</v>
      </c>
      <c r="G11" s="87">
        <v>16900.202681399405</v>
      </c>
      <c r="H11" s="87">
        <v>36026.808528593545</v>
      </c>
      <c r="I11" s="87">
        <v>807.42374052087337</v>
      </c>
      <c r="J11" s="87">
        <v>1672.4399134605424</v>
      </c>
      <c r="L11" s="24"/>
    </row>
    <row r="12" spans="2:13" ht="14.25" x14ac:dyDescent="0.25">
      <c r="B12" s="85" t="s">
        <v>161</v>
      </c>
      <c r="C12" s="88">
        <v>102056.06998267575</v>
      </c>
      <c r="D12" s="88">
        <v>472233.61759502918</v>
      </c>
      <c r="E12" s="88">
        <v>71932.186049704876</v>
      </c>
      <c r="F12" s="88">
        <v>43123.965044619174</v>
      </c>
      <c r="G12" s="88">
        <v>2458.9456755326432</v>
      </c>
      <c r="H12" s="88">
        <v>8068.0576884725142</v>
      </c>
      <c r="I12" s="88">
        <v>657.31517644637563</v>
      </c>
      <c r="J12" s="88">
        <v>396.13126037621532</v>
      </c>
    </row>
    <row r="13" spans="2:13" ht="14.25" x14ac:dyDescent="0.25">
      <c r="B13" s="85" t="s">
        <v>162</v>
      </c>
      <c r="C13" s="88">
        <v>111756.00289949206</v>
      </c>
      <c r="D13" s="88">
        <v>677928.61259988905</v>
      </c>
      <c r="E13" s="88">
        <v>35879.060332052228</v>
      </c>
      <c r="F13" s="88">
        <v>213595.49585867068</v>
      </c>
      <c r="G13" s="88">
        <v>11845.548816776696</v>
      </c>
      <c r="H13" s="88">
        <v>22920.831997276469</v>
      </c>
      <c r="I13" s="88">
        <v>150.10856407449754</v>
      </c>
      <c r="J13" s="88">
        <v>1028.6376569047065</v>
      </c>
    </row>
    <row r="14" spans="2:13" ht="14.25" x14ac:dyDescent="0.25">
      <c r="B14" s="85" t="s">
        <v>163</v>
      </c>
      <c r="C14" s="88">
        <v>31563.564086280825</v>
      </c>
      <c r="D14" s="88">
        <v>213745.06506572492</v>
      </c>
      <c r="E14" s="88">
        <v>8394.4007812395048</v>
      </c>
      <c r="F14" s="88">
        <v>14054.946292964891</v>
      </c>
      <c r="G14" s="88">
        <v>2595.7081890900649</v>
      </c>
      <c r="H14" s="88">
        <v>5037.9188428445295</v>
      </c>
      <c r="I14" s="88"/>
      <c r="J14" s="88">
        <v>247.67099617962026</v>
      </c>
    </row>
    <row r="15" spans="2:13" x14ac:dyDescent="0.25">
      <c r="B15" s="174"/>
      <c r="C15" s="174"/>
      <c r="D15" s="174"/>
      <c r="E15" s="174"/>
      <c r="F15" s="174"/>
      <c r="G15" s="174"/>
      <c r="H15" s="174"/>
      <c r="I15" s="89"/>
      <c r="J15" s="89"/>
    </row>
    <row r="16" spans="2:13" x14ac:dyDescent="0.25">
      <c r="B16" s="183" t="s">
        <v>161</v>
      </c>
      <c r="C16" s="183"/>
      <c r="D16" s="183"/>
      <c r="E16" s="183"/>
      <c r="F16" s="183"/>
      <c r="G16" s="183"/>
      <c r="H16" s="183"/>
      <c r="I16" s="89"/>
      <c r="J16" s="89"/>
    </row>
    <row r="17" spans="2:10" ht="14.25" x14ac:dyDescent="0.25">
      <c r="B17" s="85" t="s">
        <v>164</v>
      </c>
      <c r="C17" s="88">
        <v>17225.166855875068</v>
      </c>
      <c r="D17" s="88">
        <v>69993.634649767657</v>
      </c>
      <c r="E17" s="88">
        <v>12553.772721101539</v>
      </c>
      <c r="F17" s="88">
        <v>3638.9067311794265</v>
      </c>
      <c r="G17" s="88">
        <v>184.16556561845212</v>
      </c>
      <c r="H17" s="88">
        <v>206.75501356658674</v>
      </c>
      <c r="I17" s="88">
        <v>38.799073924682737</v>
      </c>
      <c r="J17" s="88">
        <v>12.933024641560911</v>
      </c>
    </row>
    <row r="18" spans="2:10" ht="14.25" x14ac:dyDescent="0.25">
      <c r="B18" s="85" t="s">
        <v>165</v>
      </c>
      <c r="C18" s="88">
        <v>1251.4422536769807</v>
      </c>
      <c r="D18" s="88">
        <v>38722.199538653585</v>
      </c>
      <c r="E18" s="88"/>
      <c r="F18" s="88">
        <v>15444.901865816209</v>
      </c>
      <c r="G18" s="88">
        <v>12.344951379044597</v>
      </c>
      <c r="H18" s="88">
        <v>1497.6018647004794</v>
      </c>
      <c r="I18" s="88"/>
      <c r="J18" s="88">
        <v>235.80203451552782</v>
      </c>
    </row>
    <row r="19" spans="2:10" ht="14.25" x14ac:dyDescent="0.25">
      <c r="B19" s="85" t="s">
        <v>166</v>
      </c>
      <c r="C19" s="88">
        <v>3204.9128796763439</v>
      </c>
      <c r="D19" s="88">
        <v>24677.993390159976</v>
      </c>
      <c r="E19" s="88">
        <v>285.51031711676256</v>
      </c>
      <c r="F19" s="88">
        <v>1333.5399259105959</v>
      </c>
      <c r="G19" s="88">
        <v>1597.6986737788973</v>
      </c>
      <c r="H19" s="88">
        <v>825.64393051275033</v>
      </c>
      <c r="I19" s="88"/>
      <c r="J19" s="88"/>
    </row>
    <row r="20" spans="2:10" ht="14.25" x14ac:dyDescent="0.25">
      <c r="B20" s="85" t="s">
        <v>167</v>
      </c>
      <c r="C20" s="88">
        <v>849.5034173350731</v>
      </c>
      <c r="D20" s="88">
        <v>11117.295447779541</v>
      </c>
      <c r="E20" s="88">
        <v>487.71644336160443</v>
      </c>
      <c r="F20" s="88">
        <v>454.63293975476017</v>
      </c>
      <c r="G20" s="88"/>
      <c r="H20" s="88"/>
      <c r="I20" s="88"/>
      <c r="J20" s="88"/>
    </row>
    <row r="21" spans="2:10" ht="14.25" x14ac:dyDescent="0.25">
      <c r="B21" s="85" t="s">
        <v>168</v>
      </c>
      <c r="C21" s="88">
        <v>7576.4948174159344</v>
      </c>
      <c r="D21" s="88">
        <v>56141.252575622217</v>
      </c>
      <c r="E21" s="88">
        <v>5557.717257182393</v>
      </c>
      <c r="F21" s="88">
        <v>1738.9902542288501</v>
      </c>
      <c r="G21" s="88">
        <v>337.87605868278422</v>
      </c>
      <c r="H21" s="88">
        <v>615.23327571556501</v>
      </c>
      <c r="I21" s="88">
        <v>465.62867576396434</v>
      </c>
      <c r="J21" s="88">
        <v>93.180298279608891</v>
      </c>
    </row>
    <row r="22" spans="2:10" ht="14.25" x14ac:dyDescent="0.25">
      <c r="B22" s="85" t="s">
        <v>169</v>
      </c>
      <c r="C22" s="88">
        <v>10448.388159521865</v>
      </c>
      <c r="D22" s="88">
        <v>69501.94435514744</v>
      </c>
      <c r="E22" s="88">
        <v>2070.3681539722129</v>
      </c>
      <c r="F22" s="88">
        <v>4481.202648888363</v>
      </c>
      <c r="G22" s="88"/>
      <c r="H22" s="88">
        <v>1289.614208794271</v>
      </c>
      <c r="I22" s="88"/>
      <c r="J22" s="88"/>
    </row>
    <row r="23" spans="2:10" ht="14.25" x14ac:dyDescent="0.25">
      <c r="B23" s="85" t="s">
        <v>170</v>
      </c>
      <c r="C23" s="88">
        <v>25388.189892765451</v>
      </c>
      <c r="D23" s="88">
        <v>23435.265234312985</v>
      </c>
      <c r="E23" s="88">
        <v>2.2881132783829123</v>
      </c>
      <c r="F23" s="88">
        <v>63.630690027480874</v>
      </c>
      <c r="G23" s="88"/>
      <c r="H23" s="88">
        <v>140.45094425195668</v>
      </c>
      <c r="I23" s="88"/>
      <c r="J23" s="88"/>
    </row>
    <row r="24" spans="2:10" ht="14.25" x14ac:dyDescent="0.25">
      <c r="B24" s="85" t="s">
        <v>171</v>
      </c>
      <c r="C24" s="88">
        <v>19401.5267243708</v>
      </c>
      <c r="D24" s="88">
        <v>60970.893972183476</v>
      </c>
      <c r="E24" s="88">
        <v>702.03394960501601</v>
      </c>
      <c r="F24" s="88">
        <v>2998.1759733285085</v>
      </c>
      <c r="G24" s="88"/>
      <c r="H24" s="88">
        <v>1802.1789847449356</v>
      </c>
      <c r="I24" s="88"/>
      <c r="J24" s="88"/>
    </row>
    <row r="25" spans="2:10" ht="14.25" x14ac:dyDescent="0.25">
      <c r="B25" s="85" t="s">
        <v>172</v>
      </c>
      <c r="C25" s="88">
        <v>4942.9602278825896</v>
      </c>
      <c r="D25" s="88">
        <v>51883.892623650361</v>
      </c>
      <c r="E25" s="88">
        <v>4524.5965888698265</v>
      </c>
      <c r="F25" s="88">
        <v>4232.088741716113</v>
      </c>
      <c r="G25" s="88"/>
      <c r="H25" s="88">
        <v>265.73223304711308</v>
      </c>
      <c r="I25" s="88">
        <v>84.436601335345344</v>
      </c>
      <c r="J25" s="88">
        <v>54.215902939517747</v>
      </c>
    </row>
    <row r="26" spans="2:10" ht="14.25" x14ac:dyDescent="0.25">
      <c r="B26" s="85" t="s">
        <v>173</v>
      </c>
      <c r="C26" s="88">
        <v>9640.1674219089564</v>
      </c>
      <c r="D26" s="88">
        <v>42047.461933012703</v>
      </c>
      <c r="E26" s="88">
        <v>44747.806220490624</v>
      </c>
      <c r="F26" s="88">
        <v>2110.2890114586153</v>
      </c>
      <c r="G26" s="88">
        <v>326.86042607346502</v>
      </c>
      <c r="H26" s="88">
        <v>336.27409512375681</v>
      </c>
      <c r="I26" s="88">
        <v>66.450825422383119</v>
      </c>
      <c r="J26" s="88"/>
    </row>
    <row r="27" spans="2:10" ht="30.75" customHeight="1" x14ac:dyDescent="0.25">
      <c r="B27" s="86" t="s">
        <v>174</v>
      </c>
      <c r="C27" s="88">
        <v>2127.3173322467728</v>
      </c>
      <c r="D27" s="88">
        <v>23741.783874738769</v>
      </c>
      <c r="E27" s="88">
        <v>1000.3762847265356</v>
      </c>
      <c r="F27" s="88">
        <v>6627.6062623102525</v>
      </c>
      <c r="G27" s="88"/>
      <c r="H27" s="88">
        <v>1088.5731380150974</v>
      </c>
      <c r="I27" s="88">
        <v>2</v>
      </c>
      <c r="J27" s="88"/>
    </row>
    <row r="28" spans="2:10" x14ac:dyDescent="0.25">
      <c r="B28" s="174"/>
      <c r="C28" s="174"/>
      <c r="D28" s="174"/>
      <c r="E28" s="174"/>
      <c r="F28" s="174"/>
      <c r="G28" s="174"/>
      <c r="H28" s="174"/>
      <c r="I28" s="89"/>
      <c r="J28" s="89"/>
    </row>
    <row r="29" spans="2:10" x14ac:dyDescent="0.25">
      <c r="B29" s="183" t="s">
        <v>162</v>
      </c>
      <c r="C29" s="183"/>
      <c r="D29" s="183"/>
      <c r="E29" s="183"/>
      <c r="F29" s="183"/>
      <c r="G29" s="183"/>
      <c r="H29" s="183"/>
      <c r="I29" s="89"/>
      <c r="J29" s="89"/>
    </row>
    <row r="30" spans="2:10" ht="14.25" x14ac:dyDescent="0.25">
      <c r="B30" s="85" t="s">
        <v>175</v>
      </c>
      <c r="C30" s="88">
        <v>2877.5243832898022</v>
      </c>
      <c r="D30" s="88">
        <v>14538.254357111284</v>
      </c>
      <c r="E30" s="88">
        <v>381.90488049406281</v>
      </c>
      <c r="F30" s="88">
        <v>203.7116850569596</v>
      </c>
      <c r="G30" s="88">
        <v>111.17026243272711</v>
      </c>
      <c r="H30" s="88">
        <v>76.927488701819556</v>
      </c>
      <c r="I30" s="88"/>
      <c r="J30" s="88"/>
    </row>
    <row r="31" spans="2:10" ht="14.25" x14ac:dyDescent="0.25">
      <c r="B31" s="85" t="s">
        <v>176</v>
      </c>
      <c r="C31" s="88">
        <v>8454.9859898837276</v>
      </c>
      <c r="D31" s="88">
        <v>62672.287250659218</v>
      </c>
      <c r="E31" s="88">
        <v>236.6500110456854</v>
      </c>
      <c r="F31" s="88">
        <v>3359.0727545246459</v>
      </c>
      <c r="G31" s="88">
        <v>8.6779946311763094</v>
      </c>
      <c r="H31" s="88">
        <v>1196.9513598731201</v>
      </c>
      <c r="I31" s="88"/>
      <c r="J31" s="88"/>
    </row>
    <row r="32" spans="2:10" ht="14.25" x14ac:dyDescent="0.25">
      <c r="B32" s="85" t="s">
        <v>177</v>
      </c>
      <c r="C32" s="88">
        <v>15734.957928421398</v>
      </c>
      <c r="D32" s="88">
        <v>167777.44294188055</v>
      </c>
      <c r="E32" s="88">
        <v>1275.4562197731482</v>
      </c>
      <c r="F32" s="88">
        <v>79670.220438394186</v>
      </c>
      <c r="G32" s="88">
        <v>5532.7325691752885</v>
      </c>
      <c r="H32" s="88">
        <v>10099.968005930254</v>
      </c>
      <c r="I32" s="88">
        <v>53.446691938243085</v>
      </c>
      <c r="J32" s="88">
        <v>341.6668624183539</v>
      </c>
    </row>
    <row r="33" spans="2:11" ht="14.25" x14ac:dyDescent="0.25">
      <c r="B33" s="85" t="s">
        <v>178</v>
      </c>
      <c r="C33" s="88">
        <v>11306.137248485005</v>
      </c>
      <c r="D33" s="88">
        <v>118094.28978287143</v>
      </c>
      <c r="E33" s="88">
        <v>5295.433049692293</v>
      </c>
      <c r="F33" s="88">
        <v>40950.730649022364</v>
      </c>
      <c r="G33" s="88">
        <v>2980.9912334488677</v>
      </c>
      <c r="H33" s="88">
        <v>4895.867567236126</v>
      </c>
      <c r="I33" s="88"/>
      <c r="J33" s="88">
        <v>495.26462439978525</v>
      </c>
    </row>
    <row r="34" spans="2:11" ht="14.25" x14ac:dyDescent="0.25">
      <c r="B34" s="85" t="s">
        <v>179</v>
      </c>
      <c r="C34" s="88">
        <v>73371.277770255401</v>
      </c>
      <c r="D34" s="88">
        <v>314386.42591265967</v>
      </c>
      <c r="E34" s="88">
        <v>28689.616171047037</v>
      </c>
      <c r="F34" s="88">
        <v>89246.179052707084</v>
      </c>
      <c r="G34" s="88">
        <v>3211.9767570886356</v>
      </c>
      <c r="H34" s="88">
        <v>6472.0075356414627</v>
      </c>
      <c r="I34" s="88">
        <v>96.661872136254431</v>
      </c>
      <c r="J34" s="88">
        <v>170.83794683347165</v>
      </c>
    </row>
    <row r="35" spans="2:11" ht="14.25" x14ac:dyDescent="0.25">
      <c r="B35" s="85" t="s">
        <v>180</v>
      </c>
      <c r="C35" s="88">
        <v>11.119579156784793</v>
      </c>
      <c r="D35" s="88">
        <v>459.91235470658785</v>
      </c>
      <c r="E35" s="88"/>
      <c r="F35" s="88">
        <v>165.58127896542189</v>
      </c>
      <c r="G35" s="88"/>
      <c r="H35" s="88">
        <v>179.11003989368024</v>
      </c>
      <c r="I35" s="88"/>
      <c r="J35" s="88">
        <v>20.868223253095735</v>
      </c>
    </row>
    <row r="36" spans="2:11" x14ac:dyDescent="0.25">
      <c r="B36" s="174"/>
      <c r="C36" s="174"/>
      <c r="D36" s="174"/>
      <c r="E36" s="174"/>
      <c r="F36" s="174"/>
      <c r="G36" s="174"/>
      <c r="H36" s="174"/>
      <c r="I36" s="89"/>
      <c r="J36" s="89"/>
    </row>
    <row r="37" spans="2:11" x14ac:dyDescent="0.25">
      <c r="B37" s="183" t="s">
        <v>163</v>
      </c>
      <c r="C37" s="183"/>
      <c r="D37" s="183"/>
      <c r="E37" s="183"/>
      <c r="F37" s="183"/>
      <c r="G37" s="183"/>
      <c r="H37" s="183"/>
      <c r="I37" s="89"/>
      <c r="J37" s="89"/>
    </row>
    <row r="38" spans="2:11" ht="14.25" x14ac:dyDescent="0.25">
      <c r="B38" s="85" t="s">
        <v>181</v>
      </c>
      <c r="C38" s="88">
        <v>11395.831992751688</v>
      </c>
      <c r="D38" s="88">
        <v>46056.532306929133</v>
      </c>
      <c r="E38" s="88">
        <v>4703.6313241135622</v>
      </c>
      <c r="F38" s="88">
        <v>2150.3496426927613</v>
      </c>
      <c r="G38" s="88">
        <v>755.90772571428204</v>
      </c>
      <c r="H38" s="88">
        <v>1301.1949126629659</v>
      </c>
      <c r="I38" s="88"/>
      <c r="J38" s="88"/>
    </row>
    <row r="39" spans="2:11" ht="14.25" x14ac:dyDescent="0.25">
      <c r="B39" s="85" t="s">
        <v>182</v>
      </c>
      <c r="C39" s="88">
        <v>6307.510268992236</v>
      </c>
      <c r="D39" s="88">
        <v>19154.70047868841</v>
      </c>
      <c r="E39" s="88">
        <v>874.51116226524664</v>
      </c>
      <c r="F39" s="88">
        <v>1582.8201909127711</v>
      </c>
      <c r="G39" s="88"/>
      <c r="H39" s="88">
        <v>4.1776843766709701</v>
      </c>
      <c r="I39" s="88"/>
      <c r="J39" s="88"/>
    </row>
    <row r="40" spans="2:11" ht="14.25" x14ac:dyDescent="0.25">
      <c r="B40" s="85" t="s">
        <v>183</v>
      </c>
      <c r="C40" s="88">
        <v>365.46979043721484</v>
      </c>
      <c r="D40" s="88">
        <v>30970.064813452489</v>
      </c>
      <c r="E40" s="88"/>
      <c r="F40" s="88">
        <v>2335.0044435406598</v>
      </c>
      <c r="G40" s="88"/>
      <c r="H40" s="88">
        <v>242.45233465281427</v>
      </c>
      <c r="I40" s="88"/>
      <c r="J40" s="88">
        <v>247.67099617962026</v>
      </c>
    </row>
    <row r="41" spans="2:11" ht="14.25" x14ac:dyDescent="0.25">
      <c r="B41" s="85" t="s">
        <v>184</v>
      </c>
      <c r="C41" s="88">
        <v>3999.2262089935298</v>
      </c>
      <c r="D41" s="88">
        <v>36805.320030777919</v>
      </c>
      <c r="E41" s="88">
        <v>756.92535369526581</v>
      </c>
      <c r="F41" s="88">
        <v>2677.796991718862</v>
      </c>
      <c r="G41" s="88">
        <v>1550.2633231423554</v>
      </c>
      <c r="H41" s="88">
        <v>207.30935276339565</v>
      </c>
      <c r="I41" s="88"/>
      <c r="J41" s="88"/>
    </row>
    <row r="42" spans="2:11" ht="14.25" x14ac:dyDescent="0.25">
      <c r="B42" s="85" t="s">
        <v>185</v>
      </c>
      <c r="C42" s="88">
        <v>8202.4999882016837</v>
      </c>
      <c r="D42" s="88">
        <v>65252.817735325007</v>
      </c>
      <c r="E42" s="88">
        <v>570.63620701533239</v>
      </c>
      <c r="F42" s="88">
        <v>4243.8962971153669</v>
      </c>
      <c r="G42" s="88">
        <v>289.53714023342764</v>
      </c>
      <c r="H42" s="88">
        <v>854.35713933315969</v>
      </c>
      <c r="I42" s="88"/>
      <c r="J42" s="88"/>
    </row>
    <row r="43" spans="2:11" ht="14.25" x14ac:dyDescent="0.25">
      <c r="B43" s="85" t="s">
        <v>186</v>
      </c>
      <c r="C43" s="88">
        <v>1293.0258369044695</v>
      </c>
      <c r="D43" s="88">
        <v>15505.629700552026</v>
      </c>
      <c r="E43" s="88">
        <v>1488.6967341500967</v>
      </c>
      <c r="F43" s="88">
        <v>1065.0787269844745</v>
      </c>
      <c r="G43" s="88"/>
      <c r="H43" s="88">
        <v>2428.4274190555225</v>
      </c>
      <c r="I43" s="88"/>
      <c r="J43" s="88"/>
    </row>
    <row r="44" spans="2:11" ht="14.25" x14ac:dyDescent="0.3">
      <c r="B44" s="18"/>
      <c r="C44" s="18"/>
      <c r="D44" s="18"/>
      <c r="E44" s="18"/>
      <c r="F44" s="18"/>
      <c r="G44" s="18"/>
      <c r="H44" s="18"/>
    </row>
    <row r="45" spans="2:11" ht="14.25" x14ac:dyDescent="0.25">
      <c r="B45" s="165" t="s">
        <v>499</v>
      </c>
      <c r="C45" s="165"/>
      <c r="D45" s="165"/>
      <c r="E45" s="165"/>
      <c r="F45" s="165"/>
      <c r="G45" s="165"/>
      <c r="H45" s="165"/>
      <c r="I45" s="165"/>
      <c r="J45" s="165"/>
      <c r="K45" s="165"/>
    </row>
  </sheetData>
  <mergeCells count="15">
    <mergeCell ref="B45:K45"/>
    <mergeCell ref="B15:H15"/>
    <mergeCell ref="B16:H16"/>
    <mergeCell ref="B28:H28"/>
    <mergeCell ref="B29:H29"/>
    <mergeCell ref="B36:H36"/>
    <mergeCell ref="B37:H37"/>
    <mergeCell ref="B6:M6"/>
    <mergeCell ref="B7:M7"/>
    <mergeCell ref="B8:B10"/>
    <mergeCell ref="C8:J8"/>
    <mergeCell ref="C9:D9"/>
    <mergeCell ref="E9:F9"/>
    <mergeCell ref="G9:H9"/>
    <mergeCell ref="I9:J9"/>
  </mergeCells>
  <hyperlinks>
    <hyperlink ref="L8" location="ÍNDICE!A1" display="ÍNDICE"/>
  </hyperlinks>
  <pageMargins left="0.7" right="0.7" top="0.75" bottom="0.75" header="0.3" footer="0.3"/>
  <pageSetup paperSize="9" orientation="portrait" r:id="rId1"/>
  <drawing r:id="rId2"/>
</worksheet>
</file>

<file path=xl/worksheets/sheet6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P45"/>
  <sheetViews>
    <sheetView showGridLines="0" zoomScaleNormal="100" workbookViewId="0">
      <selection activeCell="J14" sqref="J14"/>
    </sheetView>
  </sheetViews>
  <sheetFormatPr baseColWidth="10" defaultColWidth="8" defaultRowHeight="13.5" x14ac:dyDescent="0.25"/>
  <cols>
    <col min="1" max="1" width="1.75" style="8" customWidth="1"/>
    <col min="2" max="2" width="22.5" style="8" customWidth="1"/>
    <col min="3" max="4" width="13.75" style="8" customWidth="1"/>
    <col min="5" max="5" width="18.375" style="8" customWidth="1"/>
    <col min="6" max="6" width="18.5" style="8" customWidth="1"/>
    <col min="7" max="14" width="13.75" style="8" customWidth="1"/>
    <col min="15" max="16384" width="8" style="8"/>
  </cols>
  <sheetData>
    <row r="5" spans="2:16" ht="16.5" x14ac:dyDescent="0.3">
      <c r="B5" s="5"/>
      <c r="C5" s="17"/>
      <c r="D5" s="17"/>
      <c r="E5" s="17"/>
      <c r="F5" s="17"/>
      <c r="G5" s="17"/>
    </row>
    <row r="6" spans="2:16" ht="17.25" x14ac:dyDescent="0.3">
      <c r="B6" s="160"/>
      <c r="C6" s="160"/>
      <c r="D6" s="160"/>
      <c r="E6" s="160"/>
      <c r="F6" s="160"/>
      <c r="G6" s="160"/>
      <c r="H6" s="160"/>
      <c r="I6" s="160"/>
      <c r="J6" s="160"/>
      <c r="K6" s="160"/>
      <c r="L6" s="160"/>
      <c r="M6" s="160"/>
    </row>
    <row r="7" spans="2:16" ht="33.75" customHeight="1" x14ac:dyDescent="0.3">
      <c r="B7" s="160"/>
      <c r="C7" s="160"/>
      <c r="D7" s="160"/>
      <c r="E7" s="160"/>
      <c r="F7" s="160"/>
      <c r="G7" s="160"/>
      <c r="H7" s="160"/>
      <c r="I7" s="160"/>
      <c r="J7" s="160"/>
      <c r="K7" s="160"/>
      <c r="L7" s="160"/>
      <c r="M7" s="160"/>
    </row>
    <row r="8" spans="2:16" ht="33.75" customHeight="1" x14ac:dyDescent="0.25">
      <c r="B8" s="178" t="s">
        <v>148</v>
      </c>
      <c r="C8" s="174" t="s">
        <v>332</v>
      </c>
      <c r="D8" s="174"/>
      <c r="E8" s="174"/>
      <c r="F8" s="174"/>
      <c r="G8" s="174"/>
      <c r="H8" s="174"/>
      <c r="I8" s="174"/>
      <c r="J8" s="174"/>
      <c r="K8" s="174"/>
      <c r="L8" s="174"/>
      <c r="M8" s="174"/>
      <c r="N8" s="174"/>
      <c r="P8" s="23" t="s">
        <v>150</v>
      </c>
    </row>
    <row r="9" spans="2:16" ht="33.75" customHeight="1" x14ac:dyDescent="0.25">
      <c r="B9" s="178"/>
      <c r="C9" s="174" t="s">
        <v>381</v>
      </c>
      <c r="D9" s="174"/>
      <c r="E9" s="174" t="s">
        <v>382</v>
      </c>
      <c r="F9" s="174"/>
      <c r="G9" s="174" t="s">
        <v>383</v>
      </c>
      <c r="H9" s="174"/>
      <c r="I9" s="174" t="s">
        <v>384</v>
      </c>
      <c r="J9" s="174"/>
      <c r="K9" s="174" t="s">
        <v>378</v>
      </c>
      <c r="L9" s="174"/>
      <c r="M9" s="174" t="s">
        <v>385</v>
      </c>
      <c r="N9" s="174"/>
      <c r="P9" s="24"/>
    </row>
    <row r="10" spans="2:16" ht="27" customHeight="1" x14ac:dyDescent="0.25">
      <c r="B10" s="178"/>
      <c r="C10" s="62" t="s">
        <v>379</v>
      </c>
      <c r="D10" s="62" t="s">
        <v>380</v>
      </c>
      <c r="E10" s="62" t="s">
        <v>379</v>
      </c>
      <c r="F10" s="62" t="s">
        <v>380</v>
      </c>
      <c r="G10" s="62" t="s">
        <v>379</v>
      </c>
      <c r="H10" s="62" t="s">
        <v>380</v>
      </c>
      <c r="I10" s="62" t="s">
        <v>379</v>
      </c>
      <c r="J10" s="62" t="s">
        <v>380</v>
      </c>
      <c r="K10" s="62" t="s">
        <v>379</v>
      </c>
      <c r="L10" s="62" t="s">
        <v>380</v>
      </c>
      <c r="M10" s="62" t="s">
        <v>379</v>
      </c>
      <c r="N10" s="62" t="s">
        <v>380</v>
      </c>
      <c r="P10" s="24"/>
    </row>
    <row r="11" spans="2:16" x14ac:dyDescent="0.25">
      <c r="B11" s="84" t="s">
        <v>160</v>
      </c>
      <c r="C11" s="87">
        <v>2117401.3802874591</v>
      </c>
      <c r="D11" s="87">
        <v>162</v>
      </c>
      <c r="E11" s="87">
        <v>401695.52583724464</v>
      </c>
      <c r="F11" s="87">
        <v>1370.721889667851</v>
      </c>
      <c r="G11" s="87">
        <v>42447490.715424463</v>
      </c>
      <c r="H11" s="87">
        <v>263451.06089243561</v>
      </c>
      <c r="I11" s="87">
        <v>0</v>
      </c>
      <c r="J11" s="87">
        <v>0</v>
      </c>
      <c r="K11" s="87">
        <v>273032.00000000006</v>
      </c>
      <c r="L11" s="87"/>
      <c r="M11" s="87">
        <v>11500</v>
      </c>
      <c r="N11" s="87"/>
    </row>
    <row r="12" spans="2:16" ht="14.25" x14ac:dyDescent="0.25">
      <c r="B12" s="85" t="s">
        <v>161</v>
      </c>
      <c r="C12" s="88">
        <v>1947001.3802874594</v>
      </c>
      <c r="D12" s="88">
        <v>12</v>
      </c>
      <c r="E12" s="88">
        <v>201500</v>
      </c>
      <c r="F12" s="88"/>
      <c r="G12" s="88">
        <v>19683199.736396383</v>
      </c>
      <c r="H12" s="88">
        <v>260615.21120404796</v>
      </c>
      <c r="I12" s="88">
        <v>0</v>
      </c>
      <c r="J12" s="88">
        <v>0</v>
      </c>
      <c r="K12" s="88">
        <v>238832</v>
      </c>
      <c r="L12" s="88"/>
      <c r="M12" s="88">
        <v>9000</v>
      </c>
      <c r="N12" s="88"/>
    </row>
    <row r="13" spans="2:16" ht="14.25" x14ac:dyDescent="0.25">
      <c r="B13" s="85" t="s">
        <v>162</v>
      </c>
      <c r="C13" s="88">
        <v>170100</v>
      </c>
      <c r="D13" s="88">
        <v>150</v>
      </c>
      <c r="E13" s="88">
        <v>199830</v>
      </c>
      <c r="F13" s="88"/>
      <c r="G13" s="88">
        <v>21946706.782315917</v>
      </c>
      <c r="H13" s="88">
        <v>2212.668638283847</v>
      </c>
      <c r="I13" s="88">
        <v>0</v>
      </c>
      <c r="J13" s="88"/>
      <c r="K13" s="88">
        <v>34200</v>
      </c>
      <c r="L13" s="88"/>
      <c r="M13" s="88">
        <v>2500</v>
      </c>
      <c r="N13" s="88"/>
    </row>
    <row r="14" spans="2:16" ht="14.25" x14ac:dyDescent="0.25">
      <c r="B14" s="85" t="s">
        <v>163</v>
      </c>
      <c r="C14" s="88">
        <v>300</v>
      </c>
      <c r="D14" s="88"/>
      <c r="E14" s="88">
        <v>365.52583724476028</v>
      </c>
      <c r="F14" s="88">
        <v>1370.721889667851</v>
      </c>
      <c r="G14" s="88">
        <v>817584.19671217224</v>
      </c>
      <c r="H14" s="88">
        <v>623.18105010374052</v>
      </c>
      <c r="I14" s="88">
        <v>0</v>
      </c>
      <c r="J14" s="88"/>
      <c r="K14" s="88"/>
      <c r="L14" s="88"/>
      <c r="M14" s="88"/>
      <c r="N14" s="88"/>
    </row>
    <row r="15" spans="2:16" x14ac:dyDescent="0.25">
      <c r="B15" s="174"/>
      <c r="C15" s="174"/>
      <c r="D15" s="174"/>
      <c r="E15" s="174"/>
      <c r="F15" s="174"/>
      <c r="G15" s="174"/>
      <c r="H15" s="174"/>
      <c r="I15" s="174"/>
      <c r="J15" s="174"/>
      <c r="K15" s="174"/>
      <c r="L15" s="174"/>
      <c r="M15" s="174"/>
      <c r="N15" s="174"/>
    </row>
    <row r="16" spans="2:16" x14ac:dyDescent="0.25">
      <c r="B16" s="183" t="s">
        <v>161</v>
      </c>
      <c r="C16" s="183"/>
      <c r="D16" s="183"/>
      <c r="E16" s="183"/>
      <c r="F16" s="183"/>
      <c r="G16" s="183"/>
      <c r="H16" s="183"/>
      <c r="I16" s="183"/>
      <c r="J16" s="183"/>
      <c r="K16" s="183"/>
      <c r="L16" s="183"/>
      <c r="M16" s="183"/>
      <c r="N16" s="183"/>
    </row>
    <row r="17" spans="2:14" ht="14.25" x14ac:dyDescent="0.25">
      <c r="B17" s="85" t="s">
        <v>164</v>
      </c>
      <c r="C17" s="88"/>
      <c r="D17" s="88">
        <v>2</v>
      </c>
      <c r="E17" s="88">
        <v>139000</v>
      </c>
      <c r="F17" s="88"/>
      <c r="G17" s="88">
        <v>802338.01083995029</v>
      </c>
      <c r="H17" s="88">
        <v>3151.7337786099529</v>
      </c>
      <c r="I17" s="88"/>
      <c r="J17" s="88">
        <v>0</v>
      </c>
      <c r="K17" s="88"/>
      <c r="L17" s="88"/>
      <c r="M17" s="88"/>
      <c r="N17" s="88"/>
    </row>
    <row r="18" spans="2:14" ht="14.25" x14ac:dyDescent="0.25">
      <c r="B18" s="85" t="s">
        <v>165</v>
      </c>
      <c r="C18" s="88"/>
      <c r="D18" s="88"/>
      <c r="E18" s="88"/>
      <c r="F18" s="88"/>
      <c r="G18" s="88"/>
      <c r="H18" s="88"/>
      <c r="I18" s="88"/>
      <c r="J18" s="88"/>
      <c r="K18" s="88"/>
      <c r="L18" s="88"/>
      <c r="M18" s="88"/>
      <c r="N18" s="88"/>
    </row>
    <row r="19" spans="2:14" ht="14.25" x14ac:dyDescent="0.25">
      <c r="B19" s="85" t="s">
        <v>166</v>
      </c>
      <c r="C19" s="88"/>
      <c r="D19" s="88"/>
      <c r="E19" s="88"/>
      <c r="F19" s="88"/>
      <c r="G19" s="88">
        <v>413592.74369194946</v>
      </c>
      <c r="H19" s="88">
        <v>131.72082043320884</v>
      </c>
      <c r="I19" s="88"/>
      <c r="J19" s="88"/>
      <c r="K19" s="88"/>
      <c r="L19" s="88"/>
      <c r="M19" s="88"/>
      <c r="N19" s="88"/>
    </row>
    <row r="20" spans="2:14" ht="14.25" x14ac:dyDescent="0.25">
      <c r="B20" s="85" t="s">
        <v>167</v>
      </c>
      <c r="C20" s="88"/>
      <c r="D20" s="88"/>
      <c r="E20" s="88">
        <v>10000</v>
      </c>
      <c r="F20" s="88"/>
      <c r="G20" s="88">
        <v>811325</v>
      </c>
      <c r="H20" s="88"/>
      <c r="I20" s="88"/>
      <c r="J20" s="88"/>
      <c r="K20" s="88">
        <v>25832</v>
      </c>
      <c r="L20" s="88"/>
      <c r="M20" s="88"/>
      <c r="N20" s="88"/>
    </row>
    <row r="21" spans="2:14" ht="14.25" x14ac:dyDescent="0.25">
      <c r="B21" s="85" t="s">
        <v>168</v>
      </c>
      <c r="C21" s="88">
        <v>808561.86489732738</v>
      </c>
      <c r="D21" s="88"/>
      <c r="E21" s="88"/>
      <c r="F21" s="88"/>
      <c r="G21" s="88">
        <v>1739646.4844038843</v>
      </c>
      <c r="H21" s="88">
        <v>242019.93808607446</v>
      </c>
      <c r="I21" s="88"/>
      <c r="J21" s="88"/>
      <c r="K21" s="88"/>
      <c r="L21" s="88"/>
      <c r="M21" s="88"/>
      <c r="N21" s="88"/>
    </row>
    <row r="22" spans="2:14" ht="14.25" x14ac:dyDescent="0.25">
      <c r="B22" s="85" t="s">
        <v>169</v>
      </c>
      <c r="C22" s="88"/>
      <c r="D22" s="88"/>
      <c r="E22" s="88"/>
      <c r="F22" s="88"/>
      <c r="G22" s="88">
        <v>5127704.0218454273</v>
      </c>
      <c r="H22" s="88">
        <v>8</v>
      </c>
      <c r="I22" s="88"/>
      <c r="J22" s="88"/>
      <c r="K22" s="88"/>
      <c r="L22" s="88"/>
      <c r="M22" s="88"/>
      <c r="N22" s="88"/>
    </row>
    <row r="23" spans="2:14" ht="14.25" x14ac:dyDescent="0.25">
      <c r="B23" s="85" t="s">
        <v>170</v>
      </c>
      <c r="C23" s="88"/>
      <c r="D23" s="88"/>
      <c r="E23" s="88">
        <v>21000</v>
      </c>
      <c r="F23" s="88"/>
      <c r="G23" s="88">
        <v>1322800</v>
      </c>
      <c r="H23" s="88">
        <v>15000</v>
      </c>
      <c r="I23" s="88"/>
      <c r="J23" s="88"/>
      <c r="K23" s="88">
        <v>64000</v>
      </c>
      <c r="L23" s="88"/>
      <c r="M23" s="88"/>
      <c r="N23" s="88"/>
    </row>
    <row r="24" spans="2:14" ht="14.25" x14ac:dyDescent="0.25">
      <c r="B24" s="85" t="s">
        <v>171</v>
      </c>
      <c r="C24" s="88">
        <v>100</v>
      </c>
      <c r="D24" s="88">
        <v>0</v>
      </c>
      <c r="E24" s="88"/>
      <c r="F24" s="88"/>
      <c r="G24" s="88">
        <v>363379.47751586477</v>
      </c>
      <c r="H24" s="88">
        <v>80</v>
      </c>
      <c r="I24" s="88"/>
      <c r="J24" s="88"/>
      <c r="K24" s="88"/>
      <c r="L24" s="88"/>
      <c r="M24" s="88"/>
      <c r="N24" s="88"/>
    </row>
    <row r="25" spans="2:14" ht="14.25" x14ac:dyDescent="0.25">
      <c r="B25" s="85" t="s">
        <v>172</v>
      </c>
      <c r="C25" s="88">
        <v>423039.05224892858</v>
      </c>
      <c r="D25" s="88"/>
      <c r="E25" s="88">
        <v>12000</v>
      </c>
      <c r="F25" s="88"/>
      <c r="G25" s="88">
        <v>4876891.6945909038</v>
      </c>
      <c r="H25" s="88">
        <v>101</v>
      </c>
      <c r="I25" s="88">
        <v>0</v>
      </c>
      <c r="J25" s="88"/>
      <c r="K25" s="88">
        <v>96500</v>
      </c>
      <c r="L25" s="88"/>
      <c r="M25" s="88"/>
      <c r="N25" s="88"/>
    </row>
    <row r="26" spans="2:14" ht="14.25" x14ac:dyDescent="0.25">
      <c r="B26" s="85" t="s">
        <v>173</v>
      </c>
      <c r="C26" s="88">
        <v>706648</v>
      </c>
      <c r="D26" s="88">
        <v>0</v>
      </c>
      <c r="E26" s="88">
        <v>0</v>
      </c>
      <c r="F26" s="88"/>
      <c r="G26" s="88">
        <v>654864.63303051144</v>
      </c>
      <c r="H26" s="88">
        <v>109.81851893037698</v>
      </c>
      <c r="I26" s="88">
        <v>0</v>
      </c>
      <c r="J26" s="88"/>
      <c r="K26" s="88">
        <v>0</v>
      </c>
      <c r="L26" s="88"/>
      <c r="M26" s="88"/>
      <c r="N26" s="88"/>
    </row>
    <row r="27" spans="2:14" ht="30.75" customHeight="1" x14ac:dyDescent="0.25">
      <c r="B27" s="86" t="s">
        <v>174</v>
      </c>
      <c r="C27" s="88">
        <v>8652.4631412028994</v>
      </c>
      <c r="D27" s="88">
        <v>10</v>
      </c>
      <c r="E27" s="88">
        <v>19500</v>
      </c>
      <c r="F27" s="88"/>
      <c r="G27" s="88">
        <v>3570657.6704778904</v>
      </c>
      <c r="H27" s="88">
        <v>13</v>
      </c>
      <c r="I27" s="88"/>
      <c r="J27" s="88"/>
      <c r="K27" s="88">
        <v>52500</v>
      </c>
      <c r="L27" s="88"/>
      <c r="M27" s="88">
        <v>9000</v>
      </c>
      <c r="N27" s="88"/>
    </row>
    <row r="28" spans="2:14" x14ac:dyDescent="0.25">
      <c r="B28" s="174"/>
      <c r="C28" s="174"/>
      <c r="D28" s="174"/>
      <c r="E28" s="174"/>
      <c r="F28" s="174"/>
      <c r="G28" s="174"/>
      <c r="H28" s="174"/>
      <c r="I28" s="174"/>
      <c r="J28" s="174"/>
      <c r="K28" s="174"/>
      <c r="L28" s="174"/>
      <c r="M28" s="174"/>
      <c r="N28" s="174"/>
    </row>
    <row r="29" spans="2:14" x14ac:dyDescent="0.25">
      <c r="B29" s="183" t="s">
        <v>162</v>
      </c>
      <c r="C29" s="183"/>
      <c r="D29" s="183"/>
      <c r="E29" s="183"/>
      <c r="F29" s="183"/>
      <c r="G29" s="183"/>
      <c r="H29" s="183"/>
      <c r="I29" s="183"/>
      <c r="J29" s="183"/>
      <c r="K29" s="183"/>
      <c r="L29" s="183"/>
      <c r="M29" s="183"/>
      <c r="N29" s="183"/>
    </row>
    <row r="30" spans="2:14" ht="14.25" x14ac:dyDescent="0.25">
      <c r="B30" s="85" t="s">
        <v>175</v>
      </c>
      <c r="C30" s="88">
        <v>4000</v>
      </c>
      <c r="D30" s="88"/>
      <c r="E30" s="88"/>
      <c r="F30" s="88"/>
      <c r="G30" s="88">
        <v>4116927.4874111717</v>
      </c>
      <c r="H30" s="88">
        <v>351.45450285974329</v>
      </c>
      <c r="I30" s="88">
        <v>0</v>
      </c>
      <c r="J30" s="88"/>
      <c r="K30" s="88"/>
      <c r="L30" s="88"/>
      <c r="M30" s="88">
        <v>2500</v>
      </c>
      <c r="N30" s="88"/>
    </row>
    <row r="31" spans="2:14" ht="14.25" x14ac:dyDescent="0.25">
      <c r="B31" s="85" t="s">
        <v>176</v>
      </c>
      <c r="C31" s="88"/>
      <c r="D31" s="88"/>
      <c r="E31" s="88"/>
      <c r="F31" s="88"/>
      <c r="G31" s="88">
        <v>300</v>
      </c>
      <c r="H31" s="88"/>
      <c r="I31" s="88"/>
      <c r="J31" s="88"/>
      <c r="K31" s="88"/>
      <c r="L31" s="88"/>
      <c r="M31" s="88"/>
      <c r="N31" s="88"/>
    </row>
    <row r="32" spans="2:14" ht="14.25" x14ac:dyDescent="0.25">
      <c r="B32" s="85" t="s">
        <v>177</v>
      </c>
      <c r="C32" s="88">
        <v>20000</v>
      </c>
      <c r="D32" s="88"/>
      <c r="E32" s="88">
        <v>107000.00000000001</v>
      </c>
      <c r="F32" s="88"/>
      <c r="G32" s="88">
        <v>15468947.688032882</v>
      </c>
      <c r="H32" s="88">
        <v>10</v>
      </c>
      <c r="I32" s="88"/>
      <c r="J32" s="88"/>
      <c r="K32" s="88">
        <v>13200</v>
      </c>
      <c r="L32" s="88"/>
      <c r="M32" s="88"/>
      <c r="N32" s="88"/>
    </row>
    <row r="33" spans="2:14" ht="14.25" x14ac:dyDescent="0.25">
      <c r="B33" s="85" t="s">
        <v>178</v>
      </c>
      <c r="C33" s="88"/>
      <c r="D33" s="88"/>
      <c r="E33" s="88">
        <v>52830</v>
      </c>
      <c r="F33" s="88"/>
      <c r="G33" s="88">
        <v>376000</v>
      </c>
      <c r="H33" s="88"/>
      <c r="I33" s="88"/>
      <c r="J33" s="88"/>
      <c r="K33" s="88"/>
      <c r="L33" s="88"/>
      <c r="M33" s="88"/>
      <c r="N33" s="88"/>
    </row>
    <row r="34" spans="2:14" ht="14.25" x14ac:dyDescent="0.25">
      <c r="B34" s="85" t="s">
        <v>179</v>
      </c>
      <c r="C34" s="88">
        <v>146100</v>
      </c>
      <c r="D34" s="88">
        <v>150</v>
      </c>
      <c r="E34" s="88">
        <v>40000</v>
      </c>
      <c r="F34" s="88"/>
      <c r="G34" s="88">
        <v>1819531.6068718783</v>
      </c>
      <c r="H34" s="88">
        <v>1851.2141354241032</v>
      </c>
      <c r="I34" s="88">
        <v>0</v>
      </c>
      <c r="J34" s="88"/>
      <c r="K34" s="88"/>
      <c r="L34" s="88"/>
      <c r="M34" s="88"/>
      <c r="N34" s="88"/>
    </row>
    <row r="35" spans="2:14" ht="14.25" x14ac:dyDescent="0.25">
      <c r="B35" s="85" t="s">
        <v>180</v>
      </c>
      <c r="C35" s="88"/>
      <c r="D35" s="88"/>
      <c r="E35" s="88"/>
      <c r="F35" s="88"/>
      <c r="G35" s="88">
        <v>165000</v>
      </c>
      <c r="H35" s="88"/>
      <c r="I35" s="88"/>
      <c r="J35" s="88"/>
      <c r="K35" s="88">
        <v>21000</v>
      </c>
      <c r="L35" s="88"/>
      <c r="M35" s="88"/>
      <c r="N35" s="88"/>
    </row>
    <row r="36" spans="2:14" x14ac:dyDescent="0.25">
      <c r="B36" s="174"/>
      <c r="C36" s="174"/>
      <c r="D36" s="174"/>
      <c r="E36" s="174"/>
      <c r="F36" s="174"/>
      <c r="G36" s="174"/>
      <c r="H36" s="174"/>
      <c r="I36" s="174"/>
      <c r="J36" s="174"/>
      <c r="K36" s="174"/>
      <c r="L36" s="174"/>
      <c r="M36" s="174"/>
      <c r="N36" s="174"/>
    </row>
    <row r="37" spans="2:14" x14ac:dyDescent="0.25">
      <c r="B37" s="183" t="s">
        <v>163</v>
      </c>
      <c r="C37" s="183"/>
      <c r="D37" s="183"/>
      <c r="E37" s="183"/>
      <c r="F37" s="183"/>
      <c r="G37" s="183"/>
      <c r="H37" s="183"/>
      <c r="I37" s="183"/>
      <c r="J37" s="183"/>
      <c r="K37" s="183"/>
      <c r="L37" s="183"/>
      <c r="M37" s="183"/>
      <c r="N37" s="183"/>
    </row>
    <row r="38" spans="2:14" ht="14.25" x14ac:dyDescent="0.25">
      <c r="B38" s="85" t="s">
        <v>181</v>
      </c>
      <c r="C38" s="88"/>
      <c r="D38" s="88"/>
      <c r="E38" s="88">
        <v>365.52583724476028</v>
      </c>
      <c r="F38" s="88">
        <v>1370.721889667851</v>
      </c>
      <c r="G38" s="88">
        <v>74118.105010374071</v>
      </c>
      <c r="H38" s="88">
        <v>623.18105010374052</v>
      </c>
      <c r="I38" s="88"/>
      <c r="J38" s="88"/>
      <c r="K38" s="88"/>
      <c r="L38" s="88"/>
      <c r="M38" s="88"/>
      <c r="N38" s="88"/>
    </row>
    <row r="39" spans="2:14" ht="14.25" x14ac:dyDescent="0.25">
      <c r="B39" s="85" t="s">
        <v>182</v>
      </c>
      <c r="C39" s="88"/>
      <c r="D39" s="88"/>
      <c r="E39" s="88"/>
      <c r="F39" s="88"/>
      <c r="G39" s="88">
        <v>1000</v>
      </c>
      <c r="H39" s="88"/>
      <c r="I39" s="88"/>
      <c r="J39" s="88"/>
      <c r="K39" s="88"/>
      <c r="L39" s="88"/>
      <c r="M39" s="88"/>
      <c r="N39" s="88"/>
    </row>
    <row r="40" spans="2:14" ht="14.25" x14ac:dyDescent="0.25">
      <c r="B40" s="85" t="s">
        <v>183</v>
      </c>
      <c r="C40" s="88"/>
      <c r="D40" s="88"/>
      <c r="E40" s="88"/>
      <c r="F40" s="88"/>
      <c r="G40" s="88">
        <v>1037</v>
      </c>
      <c r="H40" s="88"/>
      <c r="I40" s="88">
        <v>0</v>
      </c>
      <c r="J40" s="88"/>
      <c r="K40" s="88"/>
      <c r="L40" s="88"/>
      <c r="M40" s="88"/>
      <c r="N40" s="88"/>
    </row>
    <row r="41" spans="2:14" ht="14.25" x14ac:dyDescent="0.25">
      <c r="B41" s="85" t="s">
        <v>184</v>
      </c>
      <c r="C41" s="88"/>
      <c r="D41" s="88"/>
      <c r="E41" s="88"/>
      <c r="F41" s="88"/>
      <c r="G41" s="88">
        <v>741005.99999999988</v>
      </c>
      <c r="H41" s="88"/>
      <c r="I41" s="88"/>
      <c r="J41" s="88"/>
      <c r="K41" s="88"/>
      <c r="L41" s="88"/>
      <c r="M41" s="88"/>
      <c r="N41" s="88"/>
    </row>
    <row r="42" spans="2:14" ht="14.25" x14ac:dyDescent="0.25">
      <c r="B42" s="85" t="s">
        <v>185</v>
      </c>
      <c r="C42" s="88">
        <v>300</v>
      </c>
      <c r="D42" s="88"/>
      <c r="E42" s="88"/>
      <c r="F42" s="88"/>
      <c r="G42" s="88"/>
      <c r="H42" s="88"/>
      <c r="I42" s="88"/>
      <c r="J42" s="88"/>
      <c r="K42" s="88"/>
      <c r="L42" s="88"/>
      <c r="M42" s="88"/>
      <c r="N42" s="88"/>
    </row>
    <row r="43" spans="2:14" ht="14.25" x14ac:dyDescent="0.25">
      <c r="B43" s="85" t="s">
        <v>186</v>
      </c>
      <c r="C43" s="88"/>
      <c r="D43" s="88"/>
      <c r="E43" s="88"/>
      <c r="F43" s="88"/>
      <c r="G43" s="88">
        <v>423.09170179817454</v>
      </c>
      <c r="H43" s="88"/>
      <c r="I43" s="88"/>
      <c r="J43" s="88"/>
      <c r="K43" s="88"/>
      <c r="L43" s="88"/>
      <c r="M43" s="88"/>
      <c r="N43" s="88"/>
    </row>
    <row r="44" spans="2:14" ht="14.25" x14ac:dyDescent="0.3">
      <c r="B44" s="18"/>
      <c r="C44" s="18"/>
      <c r="D44" s="18"/>
      <c r="E44" s="18"/>
      <c r="F44" s="18"/>
      <c r="G44" s="18"/>
      <c r="H44" s="18"/>
    </row>
    <row r="45" spans="2:14" ht="14.25" x14ac:dyDescent="0.25">
      <c r="B45" s="165" t="s">
        <v>499</v>
      </c>
      <c r="C45" s="165"/>
      <c r="D45" s="165"/>
      <c r="E45" s="165"/>
      <c r="F45" s="165"/>
      <c r="G45" s="165"/>
      <c r="H45" s="165"/>
      <c r="I45" s="165"/>
      <c r="J45" s="165"/>
      <c r="K45" s="165"/>
    </row>
  </sheetData>
  <mergeCells count="17">
    <mergeCell ref="B45:K45"/>
    <mergeCell ref="B15:N15"/>
    <mergeCell ref="B16:N16"/>
    <mergeCell ref="B28:N28"/>
    <mergeCell ref="B29:N29"/>
    <mergeCell ref="B36:N36"/>
    <mergeCell ref="B37:N37"/>
    <mergeCell ref="B6:M6"/>
    <mergeCell ref="B7:M7"/>
    <mergeCell ref="B8:B10"/>
    <mergeCell ref="C8:N8"/>
    <mergeCell ref="C9:D9"/>
    <mergeCell ref="E9:F9"/>
    <mergeCell ref="G9:H9"/>
    <mergeCell ref="I9:J9"/>
    <mergeCell ref="K9:L9"/>
    <mergeCell ref="M9:N9"/>
  </mergeCells>
  <hyperlinks>
    <hyperlink ref="P8" location="ÍNDICE!A1" display="ÍNDICE"/>
  </hyperlinks>
  <pageMargins left="0.7" right="0.7" top="0.75" bottom="0.75" header="0.3" footer="0.3"/>
  <pageSetup paperSize="9" orientation="portrait" r:id="rId1"/>
  <drawing r:id="rId2"/>
</worksheet>
</file>

<file path=xl/worksheets/sheet6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O45"/>
  <sheetViews>
    <sheetView showGridLines="0" topLeftCell="A10" zoomScaleNormal="100" workbookViewId="0">
      <selection activeCell="L33" sqref="L33"/>
    </sheetView>
  </sheetViews>
  <sheetFormatPr baseColWidth="10" defaultColWidth="8" defaultRowHeight="13.5" x14ac:dyDescent="0.25"/>
  <cols>
    <col min="1" max="1" width="1.75" style="8" customWidth="1"/>
    <col min="2" max="2" width="22.5" style="8" customWidth="1"/>
    <col min="3" max="9" width="13.75" style="8" customWidth="1"/>
    <col min="10" max="11" width="11.875" style="8" customWidth="1"/>
    <col min="12" max="14" width="8.25" style="8" bestFit="1" customWidth="1"/>
    <col min="15" max="15" width="10.125" style="8" bestFit="1" customWidth="1"/>
    <col min="16" max="16384" width="8" style="8"/>
  </cols>
  <sheetData>
    <row r="5" spans="2:15" ht="16.5" x14ac:dyDescent="0.3">
      <c r="B5" s="5"/>
      <c r="C5" s="17"/>
      <c r="D5" s="17"/>
      <c r="E5" s="17"/>
      <c r="F5" s="17"/>
      <c r="G5" s="17"/>
      <c r="H5" s="17"/>
      <c r="I5" s="17"/>
    </row>
    <row r="6" spans="2:15" ht="17.25" x14ac:dyDescent="0.3">
      <c r="B6" s="160"/>
      <c r="C6" s="160"/>
      <c r="D6" s="160"/>
      <c r="E6" s="160"/>
      <c r="F6" s="160"/>
      <c r="G6" s="160"/>
      <c r="H6" s="160"/>
      <c r="I6" s="160"/>
      <c r="J6" s="160"/>
      <c r="K6" s="160"/>
      <c r="L6" s="160"/>
      <c r="M6" s="160"/>
      <c r="N6" s="160"/>
      <c r="O6" s="160"/>
    </row>
    <row r="7" spans="2:15" ht="36" customHeight="1" x14ac:dyDescent="0.3">
      <c r="B7" s="160"/>
      <c r="C7" s="160"/>
      <c r="D7" s="160"/>
      <c r="E7" s="160"/>
      <c r="F7" s="160"/>
      <c r="G7" s="160"/>
      <c r="H7" s="160"/>
      <c r="I7" s="160"/>
      <c r="J7" s="160"/>
      <c r="K7" s="160"/>
      <c r="L7" s="160"/>
      <c r="M7" s="160"/>
      <c r="N7" s="160"/>
      <c r="O7" s="160"/>
    </row>
    <row r="8" spans="2:15" ht="36" customHeight="1" x14ac:dyDescent="0.25">
      <c r="B8" s="178" t="s">
        <v>148</v>
      </c>
      <c r="C8" s="174" t="s">
        <v>386</v>
      </c>
      <c r="D8" s="174" t="s">
        <v>387</v>
      </c>
      <c r="E8" s="202" t="s">
        <v>388</v>
      </c>
      <c r="F8" s="203"/>
      <c r="G8" s="203"/>
      <c r="H8" s="203"/>
      <c r="I8" s="203"/>
      <c r="J8" s="204"/>
      <c r="K8" s="100"/>
      <c r="L8" s="23" t="s">
        <v>150</v>
      </c>
    </row>
    <row r="9" spans="2:15" ht="36" customHeight="1" x14ac:dyDescent="0.25">
      <c r="B9" s="178"/>
      <c r="C9" s="174"/>
      <c r="D9" s="174"/>
      <c r="E9" s="174" t="s">
        <v>389</v>
      </c>
      <c r="F9" s="174" t="s">
        <v>390</v>
      </c>
      <c r="G9" s="174" t="s">
        <v>391</v>
      </c>
      <c r="H9" s="174" t="s">
        <v>392</v>
      </c>
      <c r="I9" s="174" t="s">
        <v>393</v>
      </c>
      <c r="J9" s="174" t="s">
        <v>509</v>
      </c>
      <c r="K9" s="100"/>
      <c r="L9" s="24"/>
    </row>
    <row r="10" spans="2:15" ht="20.25" customHeight="1" x14ac:dyDescent="0.25">
      <c r="B10" s="178"/>
      <c r="C10" s="174"/>
      <c r="D10" s="174"/>
      <c r="E10" s="174"/>
      <c r="F10" s="174"/>
      <c r="G10" s="174"/>
      <c r="H10" s="174"/>
      <c r="I10" s="174"/>
      <c r="J10" s="174"/>
      <c r="K10" s="100"/>
      <c r="L10" s="24"/>
    </row>
    <row r="11" spans="2:15" x14ac:dyDescent="0.25">
      <c r="B11" s="84" t="s">
        <v>160</v>
      </c>
      <c r="C11" s="87">
        <v>846714.73594000342</v>
      </c>
      <c r="D11" s="87">
        <v>5699046.1057471586</v>
      </c>
      <c r="E11" s="87">
        <v>4262896.370408616</v>
      </c>
      <c r="F11" s="87">
        <v>385079.4437938903</v>
      </c>
      <c r="G11" s="87">
        <v>106768.78467384054</v>
      </c>
      <c r="H11" s="87">
        <v>933369.00115954224</v>
      </c>
      <c r="I11" s="87">
        <v>3441.3247455569235</v>
      </c>
      <c r="J11" s="87">
        <v>7491.1809656758933</v>
      </c>
      <c r="K11" s="109"/>
      <c r="L11" s="24"/>
    </row>
    <row r="12" spans="2:15" ht="14.25" x14ac:dyDescent="0.25">
      <c r="B12" s="85" t="s">
        <v>161</v>
      </c>
      <c r="C12" s="88">
        <v>564165.51241775067</v>
      </c>
      <c r="D12" s="88">
        <v>4535234.8403212605</v>
      </c>
      <c r="E12" s="88">
        <v>3806971.208330723</v>
      </c>
      <c r="F12" s="88">
        <v>274244.60405195289</v>
      </c>
      <c r="G12" s="88">
        <v>84296.95239974487</v>
      </c>
      <c r="H12" s="88">
        <v>363998.81196025398</v>
      </c>
      <c r="I12" s="88">
        <v>525.58580245021903</v>
      </c>
      <c r="J12" s="88">
        <v>5197.6777760896848</v>
      </c>
      <c r="K12" s="110"/>
    </row>
    <row r="13" spans="2:15" ht="14.25" x14ac:dyDescent="0.25">
      <c r="B13" s="85" t="s">
        <v>162</v>
      </c>
      <c r="C13" s="88">
        <v>236336.44232721263</v>
      </c>
      <c r="D13" s="88">
        <v>933330.08718715096</v>
      </c>
      <c r="E13" s="88">
        <v>358246.46554077597</v>
      </c>
      <c r="F13" s="88">
        <v>91233.749761003521</v>
      </c>
      <c r="G13" s="88">
        <v>13714.592386867507</v>
      </c>
      <c r="H13" s="88">
        <v>465803.984455053</v>
      </c>
      <c r="I13" s="88">
        <v>2775.1052654403798</v>
      </c>
      <c r="J13" s="88">
        <v>1556.1897780137235</v>
      </c>
      <c r="K13" s="110"/>
    </row>
    <row r="14" spans="2:15" ht="14.25" x14ac:dyDescent="0.25">
      <c r="B14" s="85" t="s">
        <v>163</v>
      </c>
      <c r="C14" s="88">
        <v>46212.781195036419</v>
      </c>
      <c r="D14" s="88">
        <v>230481.17823874875</v>
      </c>
      <c r="E14" s="88">
        <v>97678.696537111216</v>
      </c>
      <c r="F14" s="88">
        <v>19601.089980934168</v>
      </c>
      <c r="G14" s="88">
        <v>8757.2398872280883</v>
      </c>
      <c r="H14" s="88">
        <v>103566.2047442366</v>
      </c>
      <c r="I14" s="88">
        <v>140.63367766632533</v>
      </c>
      <c r="J14" s="88">
        <v>737.31341157248494</v>
      </c>
      <c r="K14" s="110"/>
    </row>
    <row r="15" spans="2:15" x14ac:dyDescent="0.25">
      <c r="B15" s="202"/>
      <c r="C15" s="203"/>
      <c r="D15" s="203"/>
      <c r="E15" s="203"/>
      <c r="F15" s="203"/>
      <c r="G15" s="203"/>
      <c r="H15" s="203"/>
      <c r="I15" s="203"/>
      <c r="J15" s="204"/>
      <c r="K15" s="100"/>
    </row>
    <row r="16" spans="2:15" x14ac:dyDescent="0.25">
      <c r="B16" s="205" t="s">
        <v>161</v>
      </c>
      <c r="C16" s="206"/>
      <c r="D16" s="206"/>
      <c r="E16" s="206"/>
      <c r="F16" s="206"/>
      <c r="G16" s="206"/>
      <c r="H16" s="206"/>
      <c r="I16" s="206"/>
      <c r="J16" s="207"/>
      <c r="K16" s="111"/>
    </row>
    <row r="17" spans="2:11" ht="14.25" x14ac:dyDescent="0.25">
      <c r="B17" s="85" t="s">
        <v>164</v>
      </c>
      <c r="C17" s="88">
        <v>102777.00198202641</v>
      </c>
      <c r="D17" s="88">
        <v>777141.6337276788</v>
      </c>
      <c r="E17" s="88">
        <v>575903.01448151574</v>
      </c>
      <c r="F17" s="88">
        <v>59986.878708676959</v>
      </c>
      <c r="G17" s="88">
        <v>6802.2757275147751</v>
      </c>
      <c r="H17" s="88">
        <v>133449.12596874309</v>
      </c>
      <c r="I17" s="88">
        <v>80.067951762442021</v>
      </c>
      <c r="J17" s="88">
        <v>920.27088946493893</v>
      </c>
      <c r="K17" s="109"/>
    </row>
    <row r="18" spans="2:11" ht="14.25" x14ac:dyDescent="0.25">
      <c r="B18" s="85" t="s">
        <v>165</v>
      </c>
      <c r="C18" s="88">
        <v>36772.250413039481</v>
      </c>
      <c r="D18" s="88">
        <v>162632.70519989249</v>
      </c>
      <c r="E18" s="88">
        <v>72911.614406669119</v>
      </c>
      <c r="F18" s="88">
        <v>34063.863873252682</v>
      </c>
      <c r="G18" s="88">
        <v>319.45540219896719</v>
      </c>
      <c r="H18" s="88">
        <v>55138.353179081983</v>
      </c>
      <c r="I18" s="88"/>
      <c r="J18" s="88">
        <v>199.41833868959142</v>
      </c>
      <c r="K18" s="109"/>
    </row>
    <row r="19" spans="2:11" ht="14.25" x14ac:dyDescent="0.25">
      <c r="B19" s="85" t="s">
        <v>166</v>
      </c>
      <c r="C19" s="88">
        <v>36027.904929324315</v>
      </c>
      <c r="D19" s="88">
        <v>290534.62961625488</v>
      </c>
      <c r="E19" s="88">
        <v>260770.63134341186</v>
      </c>
      <c r="F19" s="88">
        <v>13112.124820253688</v>
      </c>
      <c r="G19" s="88">
        <v>4164.0660778847714</v>
      </c>
      <c r="H19" s="88">
        <v>12391.795765197176</v>
      </c>
      <c r="I19" s="88">
        <v>0</v>
      </c>
      <c r="J19" s="88">
        <v>96.011609507338846</v>
      </c>
      <c r="K19" s="109"/>
    </row>
    <row r="20" spans="2:11" ht="14.25" x14ac:dyDescent="0.25">
      <c r="B20" s="85" t="s">
        <v>167</v>
      </c>
      <c r="C20" s="88">
        <v>25471.342394245057</v>
      </c>
      <c r="D20" s="88">
        <v>273029.33417625562</v>
      </c>
      <c r="E20" s="88">
        <v>257575.93833812018</v>
      </c>
      <c r="F20" s="88">
        <v>8661.8648382821921</v>
      </c>
      <c r="G20" s="88">
        <v>4584.1245949169106</v>
      </c>
      <c r="H20" s="88">
        <v>2099.1049922378215</v>
      </c>
      <c r="I20" s="88"/>
      <c r="J20" s="88">
        <v>108.30141269870893</v>
      </c>
      <c r="K20" s="109"/>
    </row>
    <row r="21" spans="2:11" ht="14.25" x14ac:dyDescent="0.25">
      <c r="B21" s="85" t="s">
        <v>168</v>
      </c>
      <c r="C21" s="88">
        <v>70916.494448998914</v>
      </c>
      <c r="D21" s="88">
        <v>599505.51478913683</v>
      </c>
      <c r="E21" s="88">
        <v>543524.497187912</v>
      </c>
      <c r="F21" s="88">
        <v>33549.630102206764</v>
      </c>
      <c r="G21" s="88">
        <v>7452.6495787885806</v>
      </c>
      <c r="H21" s="88">
        <v>14698.737920228852</v>
      </c>
      <c r="I21" s="88">
        <v>260</v>
      </c>
      <c r="J21" s="88">
        <v>19.999999999999993</v>
      </c>
      <c r="K21" s="109"/>
    </row>
    <row r="22" spans="2:11" ht="14.25" x14ac:dyDescent="0.25">
      <c r="B22" s="85" t="s">
        <v>169</v>
      </c>
      <c r="C22" s="88">
        <v>79316.13415198552</v>
      </c>
      <c r="D22" s="88">
        <v>533809.59050274955</v>
      </c>
      <c r="E22" s="88">
        <v>471140.80313908542</v>
      </c>
      <c r="F22" s="88">
        <v>37728.279939089967</v>
      </c>
      <c r="G22" s="88">
        <v>9380.842229178048</v>
      </c>
      <c r="H22" s="88">
        <v>15536.30628094649</v>
      </c>
      <c r="I22" s="88">
        <v>23.35891444951379</v>
      </c>
      <c r="J22" s="88">
        <v>0</v>
      </c>
      <c r="K22" s="109"/>
    </row>
    <row r="23" spans="2:11" ht="14.25" x14ac:dyDescent="0.25">
      <c r="B23" s="85" t="s">
        <v>170</v>
      </c>
      <c r="C23" s="88">
        <v>19583.810376193833</v>
      </c>
      <c r="D23" s="88">
        <v>159666.88835472765</v>
      </c>
      <c r="E23" s="88">
        <v>139401.27668159842</v>
      </c>
      <c r="F23" s="88">
        <v>9771.1268304574151</v>
      </c>
      <c r="G23" s="88">
        <v>4011.7139722260517</v>
      </c>
      <c r="H23" s="88">
        <v>6324.5532463785503</v>
      </c>
      <c r="I23" s="88">
        <v>8</v>
      </c>
      <c r="J23" s="88">
        <v>150.21762406732378</v>
      </c>
      <c r="K23" s="109"/>
    </row>
    <row r="24" spans="2:11" ht="14.25" x14ac:dyDescent="0.25">
      <c r="B24" s="85" t="s">
        <v>171</v>
      </c>
      <c r="C24" s="88">
        <v>26776.465751372198</v>
      </c>
      <c r="D24" s="88">
        <v>117611.70426815213</v>
      </c>
      <c r="E24" s="88">
        <v>7832.1810584420482</v>
      </c>
      <c r="F24" s="88">
        <v>25104.567691293261</v>
      </c>
      <c r="G24" s="88">
        <v>952.81411653429848</v>
      </c>
      <c r="H24" s="88">
        <v>82925.095972819501</v>
      </c>
      <c r="I24" s="88"/>
      <c r="J24" s="88">
        <v>797.04542906299173</v>
      </c>
      <c r="K24" s="109"/>
    </row>
    <row r="25" spans="2:11" ht="14.25" x14ac:dyDescent="0.25">
      <c r="B25" s="85" t="s">
        <v>172</v>
      </c>
      <c r="C25" s="88">
        <v>90970.72733943809</v>
      </c>
      <c r="D25" s="88">
        <v>1025458.3133664534</v>
      </c>
      <c r="E25" s="88">
        <v>923035.50465319853</v>
      </c>
      <c r="F25" s="88">
        <v>25215.214228190107</v>
      </c>
      <c r="G25" s="88">
        <v>40752.078649411473</v>
      </c>
      <c r="H25" s="88">
        <v>33510.646455323993</v>
      </c>
      <c r="I25" s="88">
        <v>74.158936238263323</v>
      </c>
      <c r="J25" s="88">
        <v>2870.7104440919265</v>
      </c>
      <c r="K25" s="109"/>
    </row>
    <row r="26" spans="2:11" ht="14.25" x14ac:dyDescent="0.25">
      <c r="B26" s="85" t="s">
        <v>173</v>
      </c>
      <c r="C26" s="88">
        <v>49611.104393900794</v>
      </c>
      <c r="D26" s="88">
        <v>409026.73503797752</v>
      </c>
      <c r="E26" s="88">
        <v>380649.82858662249</v>
      </c>
      <c r="F26" s="88">
        <v>21921.282713711229</v>
      </c>
      <c r="G26" s="88">
        <v>4102.7738885126955</v>
      </c>
      <c r="H26" s="88">
        <v>2352.849849131353</v>
      </c>
      <c r="I26" s="88"/>
      <c r="J26" s="88"/>
      <c r="K26" s="109"/>
    </row>
    <row r="27" spans="2:11" ht="30.75" customHeight="1" x14ac:dyDescent="0.25">
      <c r="B27" s="86" t="s">
        <v>174</v>
      </c>
      <c r="C27" s="88">
        <v>25942.276237224425</v>
      </c>
      <c r="D27" s="88">
        <v>186817.79128194577</v>
      </c>
      <c r="E27" s="88">
        <v>174225.91845415672</v>
      </c>
      <c r="F27" s="88">
        <v>5129.7703065385631</v>
      </c>
      <c r="G27" s="88">
        <v>1774.1581625782785</v>
      </c>
      <c r="H27" s="88">
        <v>5572.242330165137</v>
      </c>
      <c r="I27" s="88">
        <v>80</v>
      </c>
      <c r="J27" s="88">
        <v>35.70202850686433</v>
      </c>
      <c r="K27" s="109"/>
    </row>
    <row r="28" spans="2:11" x14ac:dyDescent="0.25">
      <c r="B28" s="202"/>
      <c r="C28" s="203"/>
      <c r="D28" s="203"/>
      <c r="E28" s="203"/>
      <c r="F28" s="203"/>
      <c r="G28" s="203"/>
      <c r="H28" s="203"/>
      <c r="I28" s="203"/>
      <c r="J28" s="204"/>
      <c r="K28" s="100"/>
    </row>
    <row r="29" spans="2:11" x14ac:dyDescent="0.25">
      <c r="B29" s="205" t="s">
        <v>162</v>
      </c>
      <c r="C29" s="206"/>
      <c r="D29" s="206"/>
      <c r="E29" s="206"/>
      <c r="F29" s="206"/>
      <c r="G29" s="206"/>
      <c r="H29" s="206"/>
      <c r="I29" s="206"/>
      <c r="J29" s="207"/>
      <c r="K29" s="111"/>
    </row>
    <row r="30" spans="2:11" ht="14.25" x14ac:dyDescent="0.25">
      <c r="B30" s="85" t="s">
        <v>175</v>
      </c>
      <c r="C30" s="88">
        <v>10413.810212135768</v>
      </c>
      <c r="D30" s="88">
        <v>59540.306256342505</v>
      </c>
      <c r="E30" s="88">
        <v>11316.74275012512</v>
      </c>
      <c r="F30" s="88">
        <v>4111.009596447866</v>
      </c>
      <c r="G30" s="88">
        <v>164.69723732578208</v>
      </c>
      <c r="H30" s="88">
        <v>43947.856672443777</v>
      </c>
      <c r="I30" s="88"/>
      <c r="J30" s="88">
        <v>0</v>
      </c>
      <c r="K30" s="109"/>
    </row>
    <row r="31" spans="2:11" ht="14.25" x14ac:dyDescent="0.25">
      <c r="B31" s="85" t="s">
        <v>176</v>
      </c>
      <c r="C31" s="88">
        <v>26879.929680294819</v>
      </c>
      <c r="D31" s="88">
        <v>100417.92897813595</v>
      </c>
      <c r="E31" s="88">
        <v>22748.847281242295</v>
      </c>
      <c r="F31" s="88">
        <v>8740.7509752832557</v>
      </c>
      <c r="G31" s="88">
        <v>4355.9790558170953</v>
      </c>
      <c r="H31" s="88">
        <v>64392.853176719815</v>
      </c>
      <c r="I31" s="88">
        <v>179.49848907361329</v>
      </c>
      <c r="J31" s="88"/>
      <c r="K31" s="109"/>
    </row>
    <row r="32" spans="2:11" ht="14.25" x14ac:dyDescent="0.25">
      <c r="B32" s="85" t="s">
        <v>177</v>
      </c>
      <c r="C32" s="88">
        <v>31410.044178343185</v>
      </c>
      <c r="D32" s="88">
        <v>118911.79181460141</v>
      </c>
      <c r="E32" s="88">
        <v>55325.118587392506</v>
      </c>
      <c r="F32" s="88">
        <v>16245.413785251501</v>
      </c>
      <c r="G32" s="88">
        <v>203.53854646279004</v>
      </c>
      <c r="H32" s="88">
        <v>46558.466124492195</v>
      </c>
      <c r="I32" s="88"/>
      <c r="J32" s="88">
        <v>579.25477100254034</v>
      </c>
      <c r="K32" s="109"/>
    </row>
    <row r="33" spans="2:12" ht="14.25" x14ac:dyDescent="0.25">
      <c r="B33" s="85" t="s">
        <v>178</v>
      </c>
      <c r="C33" s="88">
        <v>8480.7727854756595</v>
      </c>
      <c r="D33" s="88">
        <v>36542.376928641439</v>
      </c>
      <c r="E33" s="88">
        <v>18801.551800190864</v>
      </c>
      <c r="F33" s="88">
        <v>8117.217234426199</v>
      </c>
      <c r="G33" s="88">
        <v>97.827684888388333</v>
      </c>
      <c r="H33" s="88">
        <v>9153.702198082914</v>
      </c>
      <c r="I33" s="88">
        <v>372.07801105307453</v>
      </c>
      <c r="J33" s="88">
        <v>0</v>
      </c>
      <c r="K33" s="109"/>
    </row>
    <row r="34" spans="2:12" ht="14.25" x14ac:dyDescent="0.25">
      <c r="B34" s="85" t="s">
        <v>179</v>
      </c>
      <c r="C34" s="88">
        <v>159063.26975939458</v>
      </c>
      <c r="D34" s="88">
        <v>617623.61206818267</v>
      </c>
      <c r="E34" s="88">
        <v>250054.20512182493</v>
      </c>
      <c r="F34" s="88">
        <v>53957.527093745928</v>
      </c>
      <c r="G34" s="88">
        <v>8892.5498623734529</v>
      </c>
      <c r="H34" s="88">
        <v>301518.86621791479</v>
      </c>
      <c r="I34" s="88">
        <v>2223.5287653136925</v>
      </c>
      <c r="J34" s="88">
        <v>976.93500701118273</v>
      </c>
      <c r="K34" s="109"/>
    </row>
    <row r="35" spans="2:12" ht="14.25" x14ac:dyDescent="0.25">
      <c r="B35" s="85" t="s">
        <v>180</v>
      </c>
      <c r="C35" s="88">
        <v>88.615711569065795</v>
      </c>
      <c r="D35" s="88">
        <v>294.07114124702707</v>
      </c>
      <c r="E35" s="88"/>
      <c r="F35" s="88">
        <v>61.831075848730521</v>
      </c>
      <c r="G35" s="88"/>
      <c r="H35" s="88">
        <v>232.24006539829654</v>
      </c>
      <c r="I35" s="88"/>
      <c r="J35" s="88"/>
      <c r="K35" s="109"/>
    </row>
    <row r="36" spans="2:12" x14ac:dyDescent="0.25">
      <c r="B36" s="202"/>
      <c r="C36" s="203"/>
      <c r="D36" s="203"/>
      <c r="E36" s="203"/>
      <c r="F36" s="203"/>
      <c r="G36" s="203"/>
      <c r="H36" s="203"/>
      <c r="I36" s="203"/>
      <c r="J36" s="204"/>
      <c r="K36" s="100"/>
    </row>
    <row r="37" spans="2:12" x14ac:dyDescent="0.25">
      <c r="B37" s="205" t="s">
        <v>163</v>
      </c>
      <c r="C37" s="206"/>
      <c r="D37" s="206"/>
      <c r="E37" s="206"/>
      <c r="F37" s="206"/>
      <c r="G37" s="206"/>
      <c r="H37" s="206"/>
      <c r="I37" s="206"/>
      <c r="J37" s="207"/>
      <c r="K37" s="111"/>
    </row>
    <row r="38" spans="2:12" ht="14.25" x14ac:dyDescent="0.25">
      <c r="B38" s="85" t="s">
        <v>181</v>
      </c>
      <c r="C38" s="88">
        <v>13627.26780874121</v>
      </c>
      <c r="D38" s="88">
        <v>52127.581674425135</v>
      </c>
      <c r="E38" s="88">
        <v>11118.125356789395</v>
      </c>
      <c r="F38" s="88">
        <v>5293.7660042965572</v>
      </c>
      <c r="G38" s="88">
        <v>882.20628375343597</v>
      </c>
      <c r="H38" s="88">
        <v>34621.105364720737</v>
      </c>
      <c r="I38" s="88"/>
      <c r="J38" s="88">
        <v>212.37866486499911</v>
      </c>
      <c r="K38" s="109"/>
    </row>
    <row r="39" spans="2:12" ht="14.25" x14ac:dyDescent="0.25">
      <c r="B39" s="85" t="s">
        <v>182</v>
      </c>
      <c r="C39" s="88">
        <v>6486.2845442458392</v>
      </c>
      <c r="D39" s="88">
        <v>58363.156273465531</v>
      </c>
      <c r="E39" s="88">
        <v>50813.612929811352</v>
      </c>
      <c r="F39" s="88">
        <v>1646.1606587878275</v>
      </c>
      <c r="G39" s="88">
        <v>4870.5612837684512</v>
      </c>
      <c r="H39" s="88">
        <v>1032.8214010978925</v>
      </c>
      <c r="I39" s="88"/>
      <c r="J39" s="88"/>
      <c r="K39" s="109"/>
    </row>
    <row r="40" spans="2:12" ht="14.25" x14ac:dyDescent="0.25">
      <c r="B40" s="85" t="s">
        <v>183</v>
      </c>
      <c r="C40" s="88">
        <v>5916.7139109346772</v>
      </c>
      <c r="D40" s="88">
        <v>25929.873795222004</v>
      </c>
      <c r="E40" s="88">
        <v>3664.4654226435932</v>
      </c>
      <c r="F40" s="88">
        <v>2828.8068916372349</v>
      </c>
      <c r="G40" s="88"/>
      <c r="H40" s="88">
        <v>19023.321709878986</v>
      </c>
      <c r="I40" s="88">
        <v>140.63367766632533</v>
      </c>
      <c r="J40" s="88">
        <v>272.64609339585456</v>
      </c>
      <c r="K40" s="109"/>
    </row>
    <row r="41" spans="2:12" ht="14.25" x14ac:dyDescent="0.25">
      <c r="B41" s="85" t="s">
        <v>184</v>
      </c>
      <c r="C41" s="88">
        <v>1811.9474426113832</v>
      </c>
      <c r="D41" s="88">
        <v>12090.748189373004</v>
      </c>
      <c r="E41" s="88">
        <v>9934.3614810532326</v>
      </c>
      <c r="F41" s="88">
        <v>326.52831489241657</v>
      </c>
      <c r="G41" s="88">
        <v>1617.997754187136</v>
      </c>
      <c r="H41" s="88">
        <v>211.86063924021263</v>
      </c>
      <c r="I41" s="88"/>
      <c r="J41" s="88"/>
      <c r="K41" s="109"/>
    </row>
    <row r="42" spans="2:12" ht="14.25" x14ac:dyDescent="0.25">
      <c r="B42" s="85" t="s">
        <v>185</v>
      </c>
      <c r="C42" s="88">
        <v>9234.4093159460808</v>
      </c>
      <c r="D42" s="88">
        <v>36292.774883657912</v>
      </c>
      <c r="E42" s="88">
        <v>10073.212047567078</v>
      </c>
      <c r="F42" s="88">
        <v>5751.5416763442126</v>
      </c>
      <c r="G42" s="88">
        <v>1136.7237941124579</v>
      </c>
      <c r="H42" s="88">
        <v>19331.297365634175</v>
      </c>
      <c r="I42" s="88"/>
      <c r="J42" s="88"/>
      <c r="K42" s="109"/>
    </row>
    <row r="43" spans="2:12" ht="14.25" x14ac:dyDescent="0.25">
      <c r="B43" s="85" t="s">
        <v>186</v>
      </c>
      <c r="C43" s="88">
        <v>9136.1581725572705</v>
      </c>
      <c r="D43" s="88">
        <v>45677.043422605377</v>
      </c>
      <c r="E43" s="88">
        <v>12074.919299246538</v>
      </c>
      <c r="F43" s="88">
        <v>3754.2864349759075</v>
      </c>
      <c r="G43" s="88">
        <v>249.7507714066046</v>
      </c>
      <c r="H43" s="88">
        <v>29345.798263664703</v>
      </c>
      <c r="I43" s="88"/>
      <c r="J43" s="88">
        <v>252.28865331163141</v>
      </c>
      <c r="K43" s="109"/>
    </row>
    <row r="44" spans="2:12" ht="14.25" x14ac:dyDescent="0.3">
      <c r="B44" s="18"/>
      <c r="C44" s="18"/>
      <c r="D44" s="18"/>
      <c r="E44" s="18"/>
      <c r="F44" s="18"/>
      <c r="G44" s="18"/>
      <c r="H44" s="18"/>
      <c r="I44" s="18"/>
    </row>
    <row r="45" spans="2:12" ht="14.25" x14ac:dyDescent="0.25">
      <c r="B45" s="165" t="s">
        <v>499</v>
      </c>
      <c r="C45" s="165"/>
      <c r="D45" s="165"/>
      <c r="E45" s="165"/>
      <c r="F45" s="165"/>
      <c r="G45" s="165"/>
      <c r="H45" s="165"/>
      <c r="I45" s="165"/>
      <c r="J45" s="165"/>
      <c r="K45" s="165"/>
      <c r="L45" s="165"/>
    </row>
  </sheetData>
  <mergeCells count="19">
    <mergeCell ref="B45:L45"/>
    <mergeCell ref="I9:I10"/>
    <mergeCell ref="B37:J37"/>
    <mergeCell ref="B36:J36"/>
    <mergeCell ref="B29:J29"/>
    <mergeCell ref="B28:J28"/>
    <mergeCell ref="B15:J15"/>
    <mergeCell ref="B16:J16"/>
    <mergeCell ref="B6:O6"/>
    <mergeCell ref="B7:O7"/>
    <mergeCell ref="B8:B10"/>
    <mergeCell ref="C8:C10"/>
    <mergeCell ref="D8:D10"/>
    <mergeCell ref="E9:E10"/>
    <mergeCell ref="F9:F10"/>
    <mergeCell ref="G9:G10"/>
    <mergeCell ref="H9:H10"/>
    <mergeCell ref="J9:J10"/>
    <mergeCell ref="E8:J8"/>
  </mergeCells>
  <hyperlinks>
    <hyperlink ref="L8" location="ÍNDICE!A1" display="ÍNDICE"/>
  </hyperlinks>
  <pageMargins left="0.7" right="0.7" top="0.75" bottom="0.75" header="0.3" footer="0.3"/>
  <pageSetup paperSize="9" orientation="portrait" r:id="rId1"/>
  <drawing r:id="rId2"/>
</worksheet>
</file>

<file path=xl/worksheets/sheet6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M46"/>
  <sheetViews>
    <sheetView showGridLines="0" zoomScaleNormal="100" workbookViewId="0">
      <selection activeCell="L8" sqref="L8"/>
    </sheetView>
  </sheetViews>
  <sheetFormatPr baseColWidth="10" defaultColWidth="8" defaultRowHeight="13.5" x14ac:dyDescent="0.25"/>
  <cols>
    <col min="1" max="1" width="1.75" style="8" customWidth="1"/>
    <col min="2" max="2" width="22.5" style="8" customWidth="1"/>
    <col min="3" max="10" width="13.75" style="8" customWidth="1"/>
    <col min="11" max="11" width="14.375" style="8" bestFit="1" customWidth="1"/>
    <col min="12" max="12" width="8.25" style="8" bestFit="1" customWidth="1"/>
    <col min="13" max="13" width="10.125" style="8" bestFit="1" customWidth="1"/>
    <col min="14" max="16384" width="8" style="8"/>
  </cols>
  <sheetData>
    <row r="5" spans="2:13" ht="16.5" x14ac:dyDescent="0.3">
      <c r="B5" s="5"/>
      <c r="C5" s="17"/>
      <c r="D5" s="17"/>
      <c r="E5" s="17"/>
      <c r="F5" s="17"/>
      <c r="G5" s="17"/>
    </row>
    <row r="6" spans="2:13" ht="17.25" x14ac:dyDescent="0.3">
      <c r="B6" s="160"/>
      <c r="C6" s="160"/>
      <c r="D6" s="160"/>
      <c r="E6" s="160"/>
      <c r="F6" s="160"/>
      <c r="G6" s="160"/>
      <c r="H6" s="160"/>
      <c r="I6" s="160"/>
      <c r="J6" s="160"/>
      <c r="K6" s="160"/>
      <c r="L6" s="160"/>
      <c r="M6" s="160"/>
    </row>
    <row r="7" spans="2:13" ht="37.5" customHeight="1" x14ac:dyDescent="0.3">
      <c r="B7" s="160"/>
      <c r="C7" s="160"/>
      <c r="D7" s="160"/>
      <c r="E7" s="160"/>
      <c r="F7" s="160"/>
      <c r="G7" s="160"/>
      <c r="H7" s="160"/>
      <c r="I7" s="160"/>
      <c r="J7" s="160"/>
      <c r="K7" s="160"/>
      <c r="L7" s="160"/>
      <c r="M7" s="160"/>
    </row>
    <row r="8" spans="2:13" ht="37.5" customHeight="1" x14ac:dyDescent="0.25">
      <c r="B8" s="178" t="s">
        <v>148</v>
      </c>
      <c r="C8" s="174" t="s">
        <v>394</v>
      </c>
      <c r="D8" s="174"/>
      <c r="E8" s="174"/>
      <c r="F8" s="174"/>
      <c r="G8" s="174"/>
      <c r="H8" s="174"/>
      <c r="I8" s="174"/>
      <c r="J8" s="174"/>
      <c r="L8" s="23" t="s">
        <v>150</v>
      </c>
    </row>
    <row r="9" spans="2:13" ht="37.5" customHeight="1" x14ac:dyDescent="0.25">
      <c r="B9" s="178"/>
      <c r="C9" s="174" t="s">
        <v>327</v>
      </c>
      <c r="D9" s="174"/>
      <c r="E9" s="174"/>
      <c r="F9" s="174"/>
      <c r="G9" s="174" t="s">
        <v>332</v>
      </c>
      <c r="H9" s="174"/>
      <c r="I9" s="174"/>
      <c r="J9" s="174"/>
      <c r="L9" s="24"/>
    </row>
    <row r="10" spans="2:13" ht="24" customHeight="1" x14ac:dyDescent="0.25">
      <c r="B10" s="178"/>
      <c r="C10" s="174" t="s">
        <v>395</v>
      </c>
      <c r="D10" s="174" t="s">
        <v>396</v>
      </c>
      <c r="E10" s="174"/>
      <c r="F10" s="174"/>
      <c r="G10" s="174" t="s">
        <v>395</v>
      </c>
      <c r="H10" s="174" t="s">
        <v>396</v>
      </c>
      <c r="I10" s="174"/>
      <c r="J10" s="174"/>
      <c r="K10" s="126"/>
      <c r="L10" s="24"/>
    </row>
    <row r="11" spans="2:13" ht="45" customHeight="1" x14ac:dyDescent="0.25">
      <c r="B11" s="178"/>
      <c r="C11" s="174"/>
      <c r="D11" s="62" t="s">
        <v>380</v>
      </c>
      <c r="E11" s="62" t="s">
        <v>397</v>
      </c>
      <c r="F11" s="62" t="s">
        <v>398</v>
      </c>
      <c r="G11" s="174"/>
      <c r="H11" s="62" t="s">
        <v>380</v>
      </c>
      <c r="I11" s="62" t="s">
        <v>397</v>
      </c>
      <c r="J11" s="62" t="s">
        <v>398</v>
      </c>
    </row>
    <row r="12" spans="2:13" x14ac:dyDescent="0.25">
      <c r="B12" s="84" t="s">
        <v>160</v>
      </c>
      <c r="C12" s="87">
        <v>6436431.1051134039</v>
      </c>
      <c r="D12" s="87">
        <v>5389772.3448786726</v>
      </c>
      <c r="E12" s="87">
        <v>642853.68873520358</v>
      </c>
      <c r="F12" s="87">
        <v>403805.07149948884</v>
      </c>
      <c r="G12" s="87">
        <v>78933447.748387501</v>
      </c>
      <c r="H12" s="87">
        <v>23103.348360706168</v>
      </c>
      <c r="I12" s="87">
        <v>78444290.995132342</v>
      </c>
      <c r="J12" s="87">
        <v>466053.40489438956</v>
      </c>
      <c r="K12" s="47"/>
      <c r="L12" s="47"/>
      <c r="M12" s="47"/>
    </row>
    <row r="13" spans="2:13" ht="14.25" x14ac:dyDescent="0.25">
      <c r="B13" s="85" t="s">
        <v>161</v>
      </c>
      <c r="C13" s="88">
        <v>2746806.8046211749</v>
      </c>
      <c r="D13" s="88">
        <v>2348496.5797064123</v>
      </c>
      <c r="E13" s="88">
        <v>309445.05919451022</v>
      </c>
      <c r="F13" s="88">
        <v>88865.165720256977</v>
      </c>
      <c r="G13" s="88">
        <v>75389658.678113967</v>
      </c>
      <c r="H13" s="88">
        <v>21098.348360706179</v>
      </c>
      <c r="I13" s="88">
        <v>75247360.995132416</v>
      </c>
      <c r="J13" s="88">
        <v>121199.33462094727</v>
      </c>
      <c r="K13" s="27"/>
    </row>
    <row r="14" spans="2:13" ht="14.25" x14ac:dyDescent="0.25">
      <c r="B14" s="85" t="s">
        <v>162</v>
      </c>
      <c r="C14" s="88">
        <v>2844021.5809555161</v>
      </c>
      <c r="D14" s="88">
        <v>2367544.944207456</v>
      </c>
      <c r="E14" s="88">
        <v>231971.6375955597</v>
      </c>
      <c r="F14" s="88">
        <v>244504.99915250545</v>
      </c>
      <c r="G14" s="88">
        <v>3191074.9999999995</v>
      </c>
      <c r="H14" s="88">
        <v>2005</v>
      </c>
      <c r="I14" s="88">
        <v>3183820</v>
      </c>
      <c r="J14" s="88">
        <v>5250</v>
      </c>
      <c r="K14" s="47"/>
    </row>
    <row r="15" spans="2:13" ht="14.25" x14ac:dyDescent="0.25">
      <c r="B15" s="85" t="s">
        <v>163</v>
      </c>
      <c r="C15" s="88">
        <v>845602.71953665267</v>
      </c>
      <c r="D15" s="88">
        <v>673730.82096479309</v>
      </c>
      <c r="E15" s="88">
        <v>101436.99194513378</v>
      </c>
      <c r="F15" s="88">
        <v>70434.90662672637</v>
      </c>
      <c r="G15" s="88">
        <v>352714.07027344225</v>
      </c>
      <c r="H15" s="88"/>
      <c r="I15" s="88">
        <v>13110</v>
      </c>
      <c r="J15" s="88">
        <v>339604.07027344231</v>
      </c>
      <c r="K15" s="47"/>
    </row>
    <row r="16" spans="2:13" x14ac:dyDescent="0.25">
      <c r="B16" s="178"/>
      <c r="C16" s="178"/>
      <c r="D16" s="178"/>
      <c r="E16" s="178"/>
      <c r="F16" s="178"/>
      <c r="G16" s="178"/>
      <c r="H16" s="178"/>
      <c r="I16" s="178"/>
      <c r="J16" s="178"/>
    </row>
    <row r="17" spans="2:11" x14ac:dyDescent="0.25">
      <c r="B17" s="183" t="s">
        <v>161</v>
      </c>
      <c r="C17" s="183"/>
      <c r="D17" s="183"/>
      <c r="E17" s="183"/>
      <c r="F17" s="183"/>
      <c r="G17" s="183"/>
      <c r="H17" s="183"/>
      <c r="I17" s="183"/>
      <c r="J17" s="183"/>
    </row>
    <row r="18" spans="2:11" ht="14.25" x14ac:dyDescent="0.25">
      <c r="B18" s="85" t="s">
        <v>164</v>
      </c>
      <c r="C18" s="88">
        <v>479129.59341524018</v>
      </c>
      <c r="D18" s="88">
        <v>394212.20436308108</v>
      </c>
      <c r="E18" s="88">
        <v>81775.849764311264</v>
      </c>
      <c r="F18" s="88">
        <v>3141.5392878476669</v>
      </c>
      <c r="G18" s="88">
        <v>60</v>
      </c>
      <c r="H18" s="88">
        <v>5</v>
      </c>
      <c r="I18" s="88">
        <v>55</v>
      </c>
      <c r="J18" s="88"/>
    </row>
    <row r="19" spans="2:11" ht="14.25" x14ac:dyDescent="0.25">
      <c r="B19" s="85" t="s">
        <v>165</v>
      </c>
      <c r="C19" s="88">
        <v>152506.43014970262</v>
      </c>
      <c r="D19" s="88">
        <v>143123.89171402974</v>
      </c>
      <c r="E19" s="88">
        <v>5485.1416506499636</v>
      </c>
      <c r="F19" s="88">
        <v>3897.3967850229815</v>
      </c>
      <c r="G19" s="88"/>
      <c r="H19" s="88"/>
      <c r="I19" s="88"/>
      <c r="J19" s="88"/>
    </row>
    <row r="20" spans="2:11" ht="14.25" x14ac:dyDescent="0.25">
      <c r="B20" s="85" t="s">
        <v>166</v>
      </c>
      <c r="C20" s="88">
        <v>145754.32608839034</v>
      </c>
      <c r="D20" s="88">
        <v>127815.28880379038</v>
      </c>
      <c r="E20" s="88">
        <v>11402.788080343471</v>
      </c>
      <c r="F20" s="88">
        <v>6536.2492042564254</v>
      </c>
      <c r="G20" s="88"/>
      <c r="H20" s="88"/>
      <c r="I20" s="88"/>
      <c r="J20" s="88"/>
    </row>
    <row r="21" spans="2:11" ht="14.25" x14ac:dyDescent="0.25">
      <c r="B21" s="85" t="s">
        <v>167</v>
      </c>
      <c r="C21" s="88">
        <v>80395.322971811271</v>
      </c>
      <c r="D21" s="88">
        <v>69129.848383359815</v>
      </c>
      <c r="E21" s="88">
        <v>5770.1139304968328</v>
      </c>
      <c r="F21" s="88">
        <v>5495.3606579546467</v>
      </c>
      <c r="G21" s="88"/>
      <c r="H21" s="88"/>
      <c r="I21" s="88"/>
      <c r="J21" s="88"/>
    </row>
    <row r="22" spans="2:11" ht="14.25" x14ac:dyDescent="0.25">
      <c r="B22" s="85" t="s">
        <v>168</v>
      </c>
      <c r="C22" s="88">
        <v>396136.75882881437</v>
      </c>
      <c r="D22" s="88">
        <v>343099.54301098757</v>
      </c>
      <c r="E22" s="88">
        <v>49845.844334128655</v>
      </c>
      <c r="F22" s="88">
        <v>3191.37148369841</v>
      </c>
      <c r="G22" s="88">
        <v>22330228.025401626</v>
      </c>
      <c r="H22" s="88">
        <v>1898.521436567604</v>
      </c>
      <c r="I22" s="88">
        <v>22308403.00176543</v>
      </c>
      <c r="J22" s="88">
        <v>19926.502199629995</v>
      </c>
    </row>
    <row r="23" spans="2:11" ht="14.25" x14ac:dyDescent="0.25">
      <c r="B23" s="85" t="s">
        <v>169</v>
      </c>
      <c r="C23" s="88">
        <v>421602.37221174303</v>
      </c>
      <c r="D23" s="88">
        <v>386520.78678663977</v>
      </c>
      <c r="E23" s="88">
        <v>23480.191240140124</v>
      </c>
      <c r="F23" s="88">
        <v>11601.394184963383</v>
      </c>
      <c r="G23" s="88">
        <v>13241718.34535218</v>
      </c>
      <c r="H23" s="88">
        <v>480</v>
      </c>
      <c r="I23" s="88">
        <v>13234518.345352184</v>
      </c>
      <c r="J23" s="88">
        <v>6720</v>
      </c>
    </row>
    <row r="24" spans="2:11" ht="14.25" x14ac:dyDescent="0.25">
      <c r="B24" s="85" t="s">
        <v>170</v>
      </c>
      <c r="C24" s="88">
        <v>142107.85921437378</v>
      </c>
      <c r="D24" s="88">
        <v>125149.93320710855</v>
      </c>
      <c r="E24" s="88">
        <v>8980.6311500505763</v>
      </c>
      <c r="F24" s="88">
        <v>7977.2948572145569</v>
      </c>
      <c r="G24" s="88"/>
      <c r="H24" s="88"/>
      <c r="I24" s="88"/>
      <c r="J24" s="88"/>
    </row>
    <row r="25" spans="2:11" ht="14.25" x14ac:dyDescent="0.25">
      <c r="B25" s="85" t="s">
        <v>171</v>
      </c>
      <c r="C25" s="88">
        <v>280131.63490963861</v>
      </c>
      <c r="D25" s="88">
        <v>227864.64716288145</v>
      </c>
      <c r="E25" s="88">
        <v>46584.966162298508</v>
      </c>
      <c r="F25" s="88">
        <v>5682.0215844586719</v>
      </c>
      <c r="G25" s="88">
        <v>4432</v>
      </c>
      <c r="H25" s="88">
        <v>50</v>
      </c>
      <c r="I25" s="88">
        <v>4382</v>
      </c>
      <c r="J25" s="88"/>
    </row>
    <row r="26" spans="2:11" ht="14.25" x14ac:dyDescent="0.25">
      <c r="B26" s="85" t="s">
        <v>172</v>
      </c>
      <c r="C26" s="88">
        <v>236843.28724536247</v>
      </c>
      <c r="D26" s="88">
        <v>188063.41740135764</v>
      </c>
      <c r="E26" s="88">
        <v>26138.512302052575</v>
      </c>
      <c r="F26" s="88">
        <v>22641.357541952213</v>
      </c>
      <c r="G26" s="88">
        <v>12996389.821723349</v>
      </c>
      <c r="H26" s="88">
        <v>2634.6048454075867</v>
      </c>
      <c r="I26" s="88">
        <v>12993755.216877943</v>
      </c>
      <c r="J26" s="88"/>
    </row>
    <row r="27" spans="2:11" ht="14.25" x14ac:dyDescent="0.25">
      <c r="B27" s="85" t="s">
        <v>173</v>
      </c>
      <c r="C27" s="88">
        <v>310169.69348268723</v>
      </c>
      <c r="D27" s="88">
        <v>257562.23181834217</v>
      </c>
      <c r="E27" s="88">
        <v>43043.406558488081</v>
      </c>
      <c r="F27" s="88">
        <v>9564.0551058569836</v>
      </c>
      <c r="G27" s="88">
        <v>26727436.586104609</v>
      </c>
      <c r="H27" s="88">
        <v>15610.222078730982</v>
      </c>
      <c r="I27" s="88">
        <v>26617273.531604558</v>
      </c>
      <c r="J27" s="88">
        <v>94552.83242131726</v>
      </c>
      <c r="K27" s="27"/>
    </row>
    <row r="28" spans="2:11" ht="30.75" customHeight="1" x14ac:dyDescent="0.25">
      <c r="B28" s="86" t="s">
        <v>174</v>
      </c>
      <c r="C28" s="88">
        <v>102029.52610341639</v>
      </c>
      <c r="D28" s="88">
        <v>85954.787054835251</v>
      </c>
      <c r="E28" s="88">
        <v>6937.6140215500964</v>
      </c>
      <c r="F28" s="88">
        <v>9137.1250270310666</v>
      </c>
      <c r="G28" s="88">
        <v>89393.899532226322</v>
      </c>
      <c r="H28" s="88">
        <v>420</v>
      </c>
      <c r="I28" s="88">
        <v>88973.899532226307</v>
      </c>
      <c r="J28" s="88"/>
    </row>
    <row r="29" spans="2:11" x14ac:dyDescent="0.25">
      <c r="B29" s="174"/>
      <c r="C29" s="174"/>
      <c r="D29" s="174"/>
      <c r="E29" s="174"/>
      <c r="F29" s="174"/>
      <c r="G29" s="174"/>
      <c r="H29" s="174"/>
      <c r="I29" s="174"/>
      <c r="J29" s="174"/>
    </row>
    <row r="30" spans="2:11" x14ac:dyDescent="0.25">
      <c r="B30" s="183" t="s">
        <v>162</v>
      </c>
      <c r="C30" s="183"/>
      <c r="D30" s="183"/>
      <c r="E30" s="183"/>
      <c r="F30" s="183"/>
      <c r="G30" s="183"/>
      <c r="H30" s="183"/>
      <c r="I30" s="183"/>
      <c r="J30" s="183"/>
    </row>
    <row r="31" spans="2:11" ht="14.25" x14ac:dyDescent="0.25">
      <c r="B31" s="85" t="s">
        <v>175</v>
      </c>
      <c r="C31" s="88">
        <v>72795.526013946175</v>
      </c>
      <c r="D31" s="88">
        <v>65571.758528259146</v>
      </c>
      <c r="E31" s="88">
        <v>5223.3585999401457</v>
      </c>
      <c r="F31" s="88">
        <v>2000.4088857468462</v>
      </c>
      <c r="G31" s="88">
        <v>560000</v>
      </c>
      <c r="H31" s="88"/>
      <c r="I31" s="88">
        <v>560000</v>
      </c>
      <c r="J31" s="88"/>
    </row>
    <row r="32" spans="2:11" ht="14.25" x14ac:dyDescent="0.25">
      <c r="B32" s="85" t="s">
        <v>176</v>
      </c>
      <c r="C32" s="88">
        <v>261227.78462216249</v>
      </c>
      <c r="D32" s="88">
        <v>229723.84071945425</v>
      </c>
      <c r="E32" s="88">
        <v>14740.65699137726</v>
      </c>
      <c r="F32" s="88">
        <v>16763.286911331237</v>
      </c>
      <c r="G32" s="88"/>
      <c r="H32" s="88"/>
      <c r="I32" s="88"/>
      <c r="J32" s="88"/>
    </row>
    <row r="33" spans="2:11" ht="14.25" x14ac:dyDescent="0.25">
      <c r="B33" s="85" t="s">
        <v>177</v>
      </c>
      <c r="C33" s="88">
        <v>484456.27183074568</v>
      </c>
      <c r="D33" s="88">
        <v>381910.68230927491</v>
      </c>
      <c r="E33" s="88">
        <v>24582.466664591717</v>
      </c>
      <c r="F33" s="88">
        <v>77963.12285687933</v>
      </c>
      <c r="G33" s="88">
        <v>83580</v>
      </c>
      <c r="H33" s="88"/>
      <c r="I33" s="88">
        <v>83580</v>
      </c>
      <c r="J33" s="88"/>
    </row>
    <row r="34" spans="2:11" ht="14.25" x14ac:dyDescent="0.25">
      <c r="B34" s="85" t="s">
        <v>178</v>
      </c>
      <c r="C34" s="88">
        <v>358262.3100992415</v>
      </c>
      <c r="D34" s="88">
        <v>316879.44674068043</v>
      </c>
      <c r="E34" s="88">
        <v>14657.930748933986</v>
      </c>
      <c r="F34" s="88">
        <v>26724.932609626812</v>
      </c>
      <c r="G34" s="88"/>
      <c r="H34" s="88"/>
      <c r="I34" s="88"/>
      <c r="J34" s="88"/>
    </row>
    <row r="35" spans="2:11" ht="14.25" x14ac:dyDescent="0.25">
      <c r="B35" s="85" t="s">
        <v>179</v>
      </c>
      <c r="C35" s="88">
        <v>1665636.5962619246</v>
      </c>
      <c r="D35" s="88">
        <v>1372227.7861891328</v>
      </c>
      <c r="E35" s="88">
        <v>172355.56218387</v>
      </c>
      <c r="F35" s="88">
        <v>121053.24788892086</v>
      </c>
      <c r="G35" s="88">
        <v>2547495</v>
      </c>
      <c r="H35" s="88">
        <v>2005</v>
      </c>
      <c r="I35" s="88">
        <v>2540240</v>
      </c>
      <c r="J35" s="88">
        <v>5250</v>
      </c>
    </row>
    <row r="36" spans="2:11" ht="14.25" x14ac:dyDescent="0.25">
      <c r="B36" s="85" t="s">
        <v>180</v>
      </c>
      <c r="C36" s="88">
        <v>1643.0921275015755</v>
      </c>
      <c r="D36" s="88">
        <v>1231.429720654939</v>
      </c>
      <c r="E36" s="88">
        <v>411.66240684663649</v>
      </c>
      <c r="F36" s="88"/>
      <c r="G36" s="88"/>
      <c r="H36" s="88"/>
      <c r="I36" s="88"/>
      <c r="J36" s="88"/>
    </row>
    <row r="37" spans="2:11" x14ac:dyDescent="0.25">
      <c r="B37" s="174"/>
      <c r="C37" s="174"/>
      <c r="D37" s="174"/>
      <c r="E37" s="174"/>
      <c r="F37" s="174"/>
      <c r="G37" s="174"/>
      <c r="H37" s="174"/>
      <c r="I37" s="174"/>
      <c r="J37" s="174"/>
    </row>
    <row r="38" spans="2:11" x14ac:dyDescent="0.25">
      <c r="B38" s="183" t="s">
        <v>163</v>
      </c>
      <c r="C38" s="183"/>
      <c r="D38" s="183"/>
      <c r="E38" s="183"/>
      <c r="F38" s="183"/>
      <c r="G38" s="183"/>
      <c r="H38" s="183"/>
      <c r="I38" s="183"/>
      <c r="J38" s="183"/>
    </row>
    <row r="39" spans="2:11" ht="14.25" x14ac:dyDescent="0.25">
      <c r="B39" s="85" t="s">
        <v>181</v>
      </c>
      <c r="C39" s="88">
        <v>179844.6011041521</v>
      </c>
      <c r="D39" s="88">
        <v>138711.0429838289</v>
      </c>
      <c r="E39" s="88">
        <v>5895.1075263817911</v>
      </c>
      <c r="F39" s="88">
        <v>35238.450593941343</v>
      </c>
      <c r="G39" s="88"/>
      <c r="H39" s="88"/>
      <c r="I39" s="88"/>
      <c r="J39" s="88"/>
    </row>
    <row r="40" spans="2:11" ht="14.25" x14ac:dyDescent="0.25">
      <c r="B40" s="85" t="s">
        <v>182</v>
      </c>
      <c r="C40" s="88">
        <v>98762.642968768865</v>
      </c>
      <c r="D40" s="88">
        <v>67205.66259115396</v>
      </c>
      <c r="E40" s="88">
        <v>22806.850656332306</v>
      </c>
      <c r="F40" s="88">
        <v>8750.1297212826048</v>
      </c>
      <c r="G40" s="88"/>
      <c r="H40" s="88"/>
      <c r="I40" s="88"/>
      <c r="J40" s="88"/>
    </row>
    <row r="41" spans="2:11" ht="14.25" x14ac:dyDescent="0.25">
      <c r="B41" s="85" t="s">
        <v>183</v>
      </c>
      <c r="C41" s="88">
        <v>106883.23761259897</v>
      </c>
      <c r="D41" s="88">
        <v>101700.59748926458</v>
      </c>
      <c r="E41" s="88">
        <v>1342.2904131626958</v>
      </c>
      <c r="F41" s="88">
        <v>3840.3497101718513</v>
      </c>
      <c r="G41" s="88">
        <v>1050</v>
      </c>
      <c r="H41" s="88"/>
      <c r="I41" s="88">
        <v>1050</v>
      </c>
      <c r="J41" s="88"/>
    </row>
    <row r="42" spans="2:11" ht="14.25" x14ac:dyDescent="0.25">
      <c r="B42" s="85" t="s">
        <v>184</v>
      </c>
      <c r="C42" s="88">
        <v>93675.061075357225</v>
      </c>
      <c r="D42" s="88">
        <v>73736.916534312986</v>
      </c>
      <c r="E42" s="88">
        <v>2911.2681856311769</v>
      </c>
      <c r="F42" s="88">
        <v>17026.876355413046</v>
      </c>
      <c r="G42" s="88">
        <v>350404.07027344231</v>
      </c>
      <c r="H42" s="88"/>
      <c r="I42" s="88">
        <v>10800</v>
      </c>
      <c r="J42" s="88">
        <v>339604.07027344231</v>
      </c>
    </row>
    <row r="43" spans="2:11" ht="14.25" x14ac:dyDescent="0.25">
      <c r="B43" s="85" t="s">
        <v>185</v>
      </c>
      <c r="C43" s="88">
        <v>290165.07270742941</v>
      </c>
      <c r="D43" s="88">
        <v>224471.20260486545</v>
      </c>
      <c r="E43" s="88">
        <v>63340.942721268038</v>
      </c>
      <c r="F43" s="88">
        <v>2352.9273812961101</v>
      </c>
      <c r="G43" s="88">
        <v>1260</v>
      </c>
      <c r="H43" s="88"/>
      <c r="I43" s="88">
        <v>1260</v>
      </c>
      <c r="J43" s="88"/>
    </row>
    <row r="44" spans="2:11" ht="14.25" x14ac:dyDescent="0.25">
      <c r="B44" s="85" t="s">
        <v>186</v>
      </c>
      <c r="C44" s="88">
        <v>76272.104068346802</v>
      </c>
      <c r="D44" s="88">
        <v>67905.398761367614</v>
      </c>
      <c r="E44" s="88">
        <v>5140.5324423577804</v>
      </c>
      <c r="F44" s="88">
        <v>3226.1728646214051</v>
      </c>
      <c r="G44" s="88"/>
      <c r="H44" s="88"/>
      <c r="I44" s="88"/>
      <c r="J44" s="88"/>
    </row>
    <row r="45" spans="2:11" ht="14.25" x14ac:dyDescent="0.3">
      <c r="B45" s="18"/>
      <c r="C45" s="18"/>
      <c r="D45" s="18"/>
      <c r="E45" s="18"/>
      <c r="F45" s="18"/>
      <c r="G45" s="18"/>
      <c r="H45" s="18"/>
    </row>
    <row r="46" spans="2:11" ht="14.25" x14ac:dyDescent="0.25">
      <c r="B46" s="165" t="s">
        <v>499</v>
      </c>
      <c r="C46" s="165"/>
      <c r="D46" s="165"/>
      <c r="E46" s="165"/>
      <c r="F46" s="165"/>
      <c r="G46" s="165"/>
      <c r="H46" s="165"/>
      <c r="I46" s="165"/>
      <c r="J46" s="165"/>
      <c r="K46" s="165"/>
    </row>
  </sheetData>
  <mergeCells count="17">
    <mergeCell ref="B46:K46"/>
    <mergeCell ref="B16:J16"/>
    <mergeCell ref="B17:J17"/>
    <mergeCell ref="B29:J29"/>
    <mergeCell ref="B30:J30"/>
    <mergeCell ref="B37:J37"/>
    <mergeCell ref="B38:J38"/>
    <mergeCell ref="B6:M6"/>
    <mergeCell ref="B7:M7"/>
    <mergeCell ref="B8:B11"/>
    <mergeCell ref="C8:J8"/>
    <mergeCell ref="C9:F9"/>
    <mergeCell ref="G9:J9"/>
    <mergeCell ref="C10:C11"/>
    <mergeCell ref="D10:F10"/>
    <mergeCell ref="G10:G11"/>
    <mergeCell ref="H10:J10"/>
  </mergeCells>
  <hyperlinks>
    <hyperlink ref="L8" location="ÍNDICE!A1" display="ÍNDICE"/>
  </hyperlinks>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L60"/>
  <sheetViews>
    <sheetView showGridLines="0" topLeftCell="A22" zoomScaleNormal="100" workbookViewId="0">
      <selection activeCell="F57" sqref="F57:G58"/>
    </sheetView>
  </sheetViews>
  <sheetFormatPr baseColWidth="10" defaultColWidth="8" defaultRowHeight="13.5" x14ac:dyDescent="0.25"/>
  <cols>
    <col min="1" max="1" width="1.75" style="8" customWidth="1"/>
    <col min="2" max="2" width="40" style="8" customWidth="1"/>
    <col min="3" max="3" width="10.625" style="8" customWidth="1"/>
    <col min="4" max="5" width="13.75" style="7" customWidth="1"/>
    <col min="6" max="7" width="18.125" style="7" customWidth="1"/>
    <col min="8" max="8" width="9.625" style="8" bestFit="1" customWidth="1"/>
    <col min="9" max="10" width="8.375" style="7" bestFit="1" customWidth="1"/>
    <col min="11" max="11" width="9" style="7" bestFit="1" customWidth="1"/>
    <col min="12" max="12" width="10.125" style="8" bestFit="1" customWidth="1"/>
    <col min="13" max="16384" width="8" style="8"/>
  </cols>
  <sheetData>
    <row r="5" spans="2:12" ht="16.5" x14ac:dyDescent="0.3">
      <c r="B5" s="5"/>
      <c r="C5" s="17"/>
      <c r="D5" s="6"/>
      <c r="E5" s="6"/>
      <c r="F5" s="6"/>
      <c r="G5" s="6"/>
    </row>
    <row r="6" spans="2:12" ht="17.25" x14ac:dyDescent="0.3">
      <c r="B6" s="160"/>
      <c r="C6" s="160"/>
      <c r="D6" s="160"/>
      <c r="E6" s="160"/>
      <c r="F6" s="160"/>
      <c r="G6" s="160"/>
      <c r="H6" s="160"/>
      <c r="I6" s="160"/>
      <c r="J6" s="160"/>
      <c r="K6" s="160"/>
      <c r="L6" s="160"/>
    </row>
    <row r="7" spans="2:12" ht="32.25" customHeight="1" x14ac:dyDescent="0.3">
      <c r="B7" s="160"/>
      <c r="C7" s="160"/>
      <c r="D7" s="160"/>
      <c r="E7" s="160"/>
      <c r="F7" s="160"/>
      <c r="G7" s="160"/>
      <c r="H7" s="160"/>
      <c r="I7" s="160"/>
      <c r="J7" s="160"/>
      <c r="K7" s="160"/>
      <c r="L7" s="160"/>
    </row>
    <row r="8" spans="2:12" ht="13.5" customHeight="1" x14ac:dyDescent="0.25">
      <c r="B8" s="178" t="s">
        <v>255</v>
      </c>
      <c r="C8" s="178"/>
      <c r="D8" s="179" t="s">
        <v>191</v>
      </c>
      <c r="E8" s="179"/>
      <c r="F8" s="179" t="s">
        <v>192</v>
      </c>
      <c r="G8" s="179" t="s">
        <v>193</v>
      </c>
      <c r="I8" s="68" t="s">
        <v>150</v>
      </c>
    </row>
    <row r="9" spans="2:12" ht="27" customHeight="1" x14ac:dyDescent="0.25">
      <c r="B9" s="178"/>
      <c r="C9" s="178"/>
      <c r="D9" s="67" t="s">
        <v>256</v>
      </c>
      <c r="E9" s="67" t="s">
        <v>196</v>
      </c>
      <c r="F9" s="179"/>
      <c r="G9" s="179"/>
      <c r="I9" s="69"/>
    </row>
    <row r="10" spans="2:12" x14ac:dyDescent="0.25">
      <c r="B10" s="180" t="s">
        <v>160</v>
      </c>
      <c r="C10" s="64" t="s">
        <v>197</v>
      </c>
      <c r="D10" s="98">
        <v>948999.06062847085</v>
      </c>
      <c r="E10" s="98">
        <v>923693.05417885503</v>
      </c>
      <c r="F10" s="97"/>
      <c r="G10" s="97"/>
      <c r="I10" s="69"/>
    </row>
    <row r="11" spans="2:12" x14ac:dyDescent="0.25">
      <c r="B11" s="180"/>
      <c r="C11" s="64" t="s">
        <v>198</v>
      </c>
      <c r="D11" s="98">
        <v>57433.753035309208</v>
      </c>
      <c r="E11" s="98">
        <v>52913.650946408314</v>
      </c>
      <c r="F11" s="97"/>
      <c r="G11" s="97"/>
      <c r="I11" s="69"/>
    </row>
    <row r="12" spans="2:12" ht="14.25" x14ac:dyDescent="0.25">
      <c r="B12" s="176"/>
      <c r="C12" s="176"/>
      <c r="D12" s="176"/>
      <c r="E12" s="176"/>
      <c r="F12" s="176"/>
      <c r="G12" s="176"/>
      <c r="I12" s="69"/>
    </row>
    <row r="13" spans="2:12" ht="14.25" x14ac:dyDescent="0.25">
      <c r="B13" s="177" t="s">
        <v>257</v>
      </c>
      <c r="C13" s="66" t="s">
        <v>197</v>
      </c>
      <c r="D13" s="99">
        <v>342421.46602389077</v>
      </c>
      <c r="E13" s="99">
        <v>339735.16835512267</v>
      </c>
      <c r="F13" s="99">
        <v>1503526.5685693698</v>
      </c>
      <c r="G13" s="99">
        <v>1445661.0697774261</v>
      </c>
    </row>
    <row r="14" spans="2:12" ht="14.25" x14ac:dyDescent="0.25">
      <c r="B14" s="177"/>
      <c r="C14" s="66" t="s">
        <v>198</v>
      </c>
      <c r="D14" s="99">
        <v>545.6182198626326</v>
      </c>
      <c r="E14" s="99">
        <v>545.6182198626326</v>
      </c>
      <c r="F14" s="99">
        <v>687.04945887819463</v>
      </c>
      <c r="G14" s="99">
        <v>620.66005422540297</v>
      </c>
    </row>
    <row r="15" spans="2:12" ht="14.25" x14ac:dyDescent="0.25">
      <c r="B15" s="177" t="s">
        <v>258</v>
      </c>
      <c r="C15" s="66" t="s">
        <v>197</v>
      </c>
      <c r="D15" s="99">
        <v>1254.5842979373226</v>
      </c>
      <c r="E15" s="99">
        <v>1126.1190887770606</v>
      </c>
      <c r="F15" s="99">
        <v>415.41526191804815</v>
      </c>
      <c r="G15" s="99">
        <v>191.1064434042718</v>
      </c>
    </row>
    <row r="16" spans="2:12" ht="14.25" x14ac:dyDescent="0.25">
      <c r="B16" s="177"/>
      <c r="C16" s="66" t="s">
        <v>198</v>
      </c>
      <c r="D16" s="99">
        <v>92.780378289749535</v>
      </c>
      <c r="E16" s="99">
        <v>75.807214434093169</v>
      </c>
      <c r="F16" s="99">
        <v>8.150441830184576</v>
      </c>
      <c r="G16" s="99">
        <v>1.0412037526617013</v>
      </c>
    </row>
    <row r="17" spans="2:7" ht="14.25" x14ac:dyDescent="0.25">
      <c r="B17" s="177" t="s">
        <v>259</v>
      </c>
      <c r="C17" s="66" t="s">
        <v>197</v>
      </c>
      <c r="D17" s="99">
        <v>5989.5189072088542</v>
      </c>
      <c r="E17" s="99">
        <v>5424.6564529856214</v>
      </c>
      <c r="F17" s="99">
        <v>16837.038933854921</v>
      </c>
      <c r="G17" s="99">
        <v>16051.704090987834</v>
      </c>
    </row>
    <row r="18" spans="2:7" ht="14.25" x14ac:dyDescent="0.25">
      <c r="B18" s="177"/>
      <c r="C18" s="66" t="s">
        <v>198</v>
      </c>
      <c r="D18" s="99">
        <v>554.14243386119392</v>
      </c>
      <c r="E18" s="99">
        <v>337.53852489054304</v>
      </c>
      <c r="F18" s="99">
        <v>419.65000522448673</v>
      </c>
      <c r="G18" s="99">
        <v>256.768656597882</v>
      </c>
    </row>
    <row r="19" spans="2:7" ht="14.25" x14ac:dyDescent="0.25">
      <c r="B19" s="177" t="s">
        <v>260</v>
      </c>
      <c r="C19" s="66" t="s">
        <v>197</v>
      </c>
      <c r="D19" s="99">
        <v>7132.8008661146951</v>
      </c>
      <c r="E19" s="99">
        <v>7038.9297894809279</v>
      </c>
      <c r="F19" s="99">
        <v>129532.81427074692</v>
      </c>
      <c r="G19" s="99">
        <v>128991.72467677528</v>
      </c>
    </row>
    <row r="20" spans="2:7" ht="14.25" x14ac:dyDescent="0.25">
      <c r="B20" s="177"/>
      <c r="C20" s="66" t="s">
        <v>198</v>
      </c>
      <c r="D20" s="99">
        <v>41.839316612944423</v>
      </c>
      <c r="E20" s="99">
        <v>23.715483287427567</v>
      </c>
      <c r="F20" s="99">
        <v>231.08473932698436</v>
      </c>
      <c r="G20" s="99">
        <v>230.04178734519118</v>
      </c>
    </row>
    <row r="21" spans="2:7" ht="14.25" customHeight="1" x14ac:dyDescent="0.25">
      <c r="B21" s="177" t="s">
        <v>261</v>
      </c>
      <c r="C21" s="66" t="s">
        <v>197</v>
      </c>
      <c r="D21" s="99">
        <v>10527.177668291644</v>
      </c>
      <c r="E21" s="99">
        <v>9707.3674739385788</v>
      </c>
      <c r="F21" s="99">
        <v>14680.862720701358</v>
      </c>
      <c r="G21" s="99">
        <v>9338.0503473609115</v>
      </c>
    </row>
    <row r="22" spans="2:7" ht="14.25" x14ac:dyDescent="0.25">
      <c r="B22" s="177"/>
      <c r="C22" s="66" t="s">
        <v>198</v>
      </c>
      <c r="D22" s="99"/>
      <c r="E22" s="99"/>
      <c r="F22" s="99"/>
      <c r="G22" s="99"/>
    </row>
    <row r="23" spans="2:7" ht="14.25" customHeight="1" x14ac:dyDescent="0.25">
      <c r="B23" s="177" t="s">
        <v>262</v>
      </c>
      <c r="C23" s="66" t="s">
        <v>197</v>
      </c>
      <c r="D23" s="99">
        <v>4844.5210052355878</v>
      </c>
      <c r="E23" s="99">
        <v>4774.5212420284897</v>
      </c>
      <c r="F23" s="99">
        <v>12191.464861023585</v>
      </c>
      <c r="G23" s="99">
        <v>11750.235454435495</v>
      </c>
    </row>
    <row r="24" spans="2:7" ht="14.25" customHeight="1" x14ac:dyDescent="0.25">
      <c r="B24" s="177"/>
      <c r="C24" s="66" t="s">
        <v>198</v>
      </c>
      <c r="D24" s="99"/>
      <c r="E24" s="99"/>
      <c r="F24" s="99"/>
      <c r="G24" s="99"/>
    </row>
    <row r="25" spans="2:7" ht="14.25" x14ac:dyDescent="0.25">
      <c r="B25" s="177" t="s">
        <v>263</v>
      </c>
      <c r="C25" s="66" t="s">
        <v>197</v>
      </c>
      <c r="D25" s="99">
        <v>17432.473674322322</v>
      </c>
      <c r="E25" s="99">
        <v>16863.107841053374</v>
      </c>
      <c r="F25" s="99">
        <v>12943.762176903278</v>
      </c>
      <c r="G25" s="99">
        <v>11804.207060400437</v>
      </c>
    </row>
    <row r="26" spans="2:7" ht="14.25" x14ac:dyDescent="0.25">
      <c r="B26" s="177"/>
      <c r="C26" s="66" t="s">
        <v>198</v>
      </c>
      <c r="D26" s="99">
        <v>13917.789570810337</v>
      </c>
      <c r="E26" s="99">
        <v>12676.021354026683</v>
      </c>
      <c r="F26" s="99">
        <v>4773.445988539861</v>
      </c>
      <c r="G26" s="99">
        <v>2632.0774525068387</v>
      </c>
    </row>
    <row r="27" spans="2:7" ht="14.25" x14ac:dyDescent="0.25">
      <c r="B27" s="177" t="s">
        <v>505</v>
      </c>
      <c r="C27" s="66" t="s">
        <v>197</v>
      </c>
      <c r="D27" s="99">
        <v>4508.6006904751257</v>
      </c>
      <c r="E27" s="99">
        <v>4387.0870175057726</v>
      </c>
      <c r="F27" s="99">
        <v>11859.484223763007</v>
      </c>
      <c r="G27" s="99">
        <v>11409.87796424411</v>
      </c>
    </row>
    <row r="28" spans="2:7" ht="14.25" x14ac:dyDescent="0.25">
      <c r="B28" s="177"/>
      <c r="C28" s="66" t="s">
        <v>198</v>
      </c>
      <c r="D28" s="99">
        <v>5005.4464095812682</v>
      </c>
      <c r="E28" s="99">
        <v>4735.9776350478869</v>
      </c>
      <c r="F28" s="99">
        <v>5817.8477347350099</v>
      </c>
      <c r="G28" s="99">
        <v>4988.1336004092555</v>
      </c>
    </row>
    <row r="29" spans="2:7" ht="14.25" customHeight="1" x14ac:dyDescent="0.25">
      <c r="B29" s="177" t="s">
        <v>265</v>
      </c>
      <c r="C29" s="66" t="s">
        <v>197</v>
      </c>
      <c r="D29" s="99">
        <v>2199.7710502467116</v>
      </c>
      <c r="E29" s="99">
        <v>2091.2178454004634</v>
      </c>
      <c r="F29" s="99">
        <v>2957.4100429584801</v>
      </c>
      <c r="G29" s="99">
        <v>1037.7388531091867</v>
      </c>
    </row>
    <row r="30" spans="2:7" ht="14.25" x14ac:dyDescent="0.25">
      <c r="B30" s="177"/>
      <c r="C30" s="66" t="s">
        <v>198</v>
      </c>
      <c r="D30" s="99">
        <v>1365.6364268008001</v>
      </c>
      <c r="E30" s="99">
        <v>1251.9382692505806</v>
      </c>
      <c r="F30" s="99">
        <v>352.73804657790595</v>
      </c>
      <c r="G30" s="99">
        <v>11.184263903238397</v>
      </c>
    </row>
    <row r="31" spans="2:7" ht="14.25" x14ac:dyDescent="0.25">
      <c r="B31" s="177" t="s">
        <v>506</v>
      </c>
      <c r="C31" s="66" t="s">
        <v>197</v>
      </c>
      <c r="D31" s="99">
        <v>6108.6026776625313</v>
      </c>
      <c r="E31" s="99">
        <v>5605.811326089919</v>
      </c>
      <c r="F31" s="99">
        <v>24080.95428495399</v>
      </c>
      <c r="G31" s="99">
        <v>22366.975400511317</v>
      </c>
    </row>
    <row r="32" spans="2:7" ht="14.25" customHeight="1" x14ac:dyDescent="0.25">
      <c r="B32" s="177"/>
      <c r="C32" s="66" t="s">
        <v>198</v>
      </c>
      <c r="D32" s="99">
        <v>980.48411039775283</v>
      </c>
      <c r="E32" s="99">
        <v>868.88081896640472</v>
      </c>
      <c r="F32" s="99">
        <v>564.4398932026312</v>
      </c>
      <c r="G32" s="99">
        <v>249.67911198320138</v>
      </c>
    </row>
    <row r="33" spans="2:7" ht="14.25" x14ac:dyDescent="0.25">
      <c r="B33" s="177" t="s">
        <v>507</v>
      </c>
      <c r="C33" s="66" t="s">
        <v>197</v>
      </c>
      <c r="D33" s="99">
        <v>3890.3919514636241</v>
      </c>
      <c r="E33" s="99">
        <v>3775.4943333736892</v>
      </c>
      <c r="F33" s="99">
        <v>22034.519241355527</v>
      </c>
      <c r="G33" s="99">
        <v>18087.391204639862</v>
      </c>
    </row>
    <row r="34" spans="2:7" ht="14.25" x14ac:dyDescent="0.25">
      <c r="B34" s="177"/>
      <c r="C34" s="66" t="s">
        <v>198</v>
      </c>
      <c r="D34" s="99">
        <v>363.83044097426045</v>
      </c>
      <c r="E34" s="99">
        <v>363.83044097426045</v>
      </c>
      <c r="F34" s="99">
        <v>369.62463074679778</v>
      </c>
      <c r="G34" s="99">
        <v>313.12348040975002</v>
      </c>
    </row>
    <row r="35" spans="2:7" ht="14.25" customHeight="1" x14ac:dyDescent="0.25">
      <c r="B35" s="177" t="s">
        <v>268</v>
      </c>
      <c r="C35" s="66" t="s">
        <v>197</v>
      </c>
      <c r="D35" s="99">
        <v>360923.90627148125</v>
      </c>
      <c r="E35" s="99">
        <v>353797.68731979432</v>
      </c>
      <c r="F35" s="99">
        <v>1657355.4253143671</v>
      </c>
      <c r="G35" s="99">
        <v>1610121.414569445</v>
      </c>
    </row>
    <row r="36" spans="2:7" ht="14.25" x14ac:dyDescent="0.25">
      <c r="B36" s="177"/>
      <c r="C36" s="66" t="s">
        <v>198</v>
      </c>
      <c r="D36" s="99">
        <v>12662.821131159793</v>
      </c>
      <c r="E36" s="99">
        <v>12339.975908143253</v>
      </c>
      <c r="F36" s="99">
        <v>42014.182586138428</v>
      </c>
      <c r="G36" s="99">
        <v>38976.270530240152</v>
      </c>
    </row>
    <row r="37" spans="2:7" ht="14.25" x14ac:dyDescent="0.25">
      <c r="B37" s="177" t="s">
        <v>508</v>
      </c>
      <c r="C37" s="66" t="s">
        <v>197</v>
      </c>
      <c r="D37" s="99">
        <v>22586.67345334834</v>
      </c>
      <c r="E37" s="99">
        <v>20925.588252293033</v>
      </c>
      <c r="F37" s="99">
        <v>81666.917846271084</v>
      </c>
      <c r="G37" s="99">
        <v>73206.453871037884</v>
      </c>
    </row>
    <row r="38" spans="2:7" ht="14.25" x14ac:dyDescent="0.25">
      <c r="B38" s="177"/>
      <c r="C38" s="66" t="s">
        <v>198</v>
      </c>
      <c r="D38" s="99">
        <v>1881.860422656001</v>
      </c>
      <c r="E38" s="99">
        <v>1658.5063363959873</v>
      </c>
      <c r="F38" s="99">
        <v>3151.1676502740311</v>
      </c>
      <c r="G38" s="99">
        <v>1467.9962304326393</v>
      </c>
    </row>
    <row r="39" spans="2:7" ht="14.25" x14ac:dyDescent="0.25">
      <c r="B39" s="177" t="s">
        <v>270</v>
      </c>
      <c r="C39" s="66" t="s">
        <v>197</v>
      </c>
      <c r="D39" s="99">
        <v>37639.457960415391</v>
      </c>
      <c r="E39" s="99">
        <v>33956.691201464571</v>
      </c>
      <c r="F39" s="99">
        <v>35898.188749839443</v>
      </c>
      <c r="G39" s="99">
        <v>22607.366086165363</v>
      </c>
    </row>
    <row r="40" spans="2:7" ht="14.25" x14ac:dyDescent="0.25">
      <c r="B40" s="177"/>
      <c r="C40" s="66" t="s">
        <v>198</v>
      </c>
      <c r="D40" s="99">
        <v>13768.637631237973</v>
      </c>
      <c r="E40" s="99">
        <v>12581.977510489565</v>
      </c>
      <c r="F40" s="99">
        <v>6915.1170030414287</v>
      </c>
      <c r="G40" s="99">
        <v>1289.0507041780954</v>
      </c>
    </row>
    <row r="41" spans="2:7" ht="14.25" x14ac:dyDescent="0.25">
      <c r="B41" s="177" t="s">
        <v>271</v>
      </c>
      <c r="C41" s="66" t="s">
        <v>197</v>
      </c>
      <c r="D41" s="99">
        <v>5926.7604651344627</v>
      </c>
      <c r="E41" s="99">
        <v>5914.4591204314729</v>
      </c>
      <c r="F41" s="99">
        <v>6160.2172729497443</v>
      </c>
      <c r="G41" s="99">
        <v>5647.8062257751071</v>
      </c>
    </row>
    <row r="42" spans="2:7" ht="14.25" x14ac:dyDescent="0.25">
      <c r="B42" s="177"/>
      <c r="C42" s="66" t="s">
        <v>198</v>
      </c>
      <c r="D42" s="99">
        <v>753.84488682542963</v>
      </c>
      <c r="E42" s="99">
        <v>753.84488682542963</v>
      </c>
      <c r="F42" s="99">
        <v>731.31046641837418</v>
      </c>
      <c r="G42" s="99">
        <v>707.93587501995569</v>
      </c>
    </row>
    <row r="43" spans="2:7" ht="14.25" customHeight="1" x14ac:dyDescent="0.25">
      <c r="B43" s="177" t="s">
        <v>272</v>
      </c>
      <c r="C43" s="66" t="s">
        <v>197</v>
      </c>
      <c r="D43" s="99">
        <v>20696.249386179141</v>
      </c>
      <c r="E43" s="99">
        <v>18885.051262476438</v>
      </c>
      <c r="F43" s="99">
        <v>243328.75036032265</v>
      </c>
      <c r="G43" s="99">
        <v>218318.79473040087</v>
      </c>
    </row>
    <row r="44" spans="2:7" ht="14.25" x14ac:dyDescent="0.25">
      <c r="B44" s="177"/>
      <c r="C44" s="66" t="s">
        <v>198</v>
      </c>
      <c r="D44" s="99">
        <v>254.15784612854833</v>
      </c>
      <c r="E44" s="99">
        <v>203.39696039747943</v>
      </c>
      <c r="F44" s="99">
        <v>1419.7911556805773</v>
      </c>
      <c r="G44" s="99">
        <v>1231.837862585382</v>
      </c>
    </row>
    <row r="45" spans="2:7" ht="14.25" x14ac:dyDescent="0.25">
      <c r="B45" s="177" t="s">
        <v>273</v>
      </c>
      <c r="C45" s="66" t="s">
        <v>197</v>
      </c>
      <c r="D45" s="99">
        <v>2860.810104178091</v>
      </c>
      <c r="E45" s="99">
        <v>2374.916082274467</v>
      </c>
      <c r="F45" s="99">
        <v>1478.4070687555973</v>
      </c>
      <c r="G45" s="99">
        <v>875.1996436462714</v>
      </c>
    </row>
    <row r="46" spans="2:7" ht="14.25" x14ac:dyDescent="0.25">
      <c r="B46" s="177"/>
      <c r="C46" s="66" t="s">
        <v>198</v>
      </c>
      <c r="D46" s="99">
        <v>79.164633089970877</v>
      </c>
      <c r="E46" s="99">
        <v>15.14667217024258</v>
      </c>
      <c r="F46" s="99">
        <v>3.1320195834835411</v>
      </c>
      <c r="G46" s="99"/>
    </row>
    <row r="47" spans="2:7" ht="14.25" x14ac:dyDescent="0.25">
      <c r="B47" s="177" t="s">
        <v>274</v>
      </c>
      <c r="C47" s="66" t="s">
        <v>197</v>
      </c>
      <c r="D47" s="99">
        <v>18807.754924945446</v>
      </c>
      <c r="E47" s="99">
        <v>18806.707848575013</v>
      </c>
      <c r="F47" s="99">
        <v>20076.947903070824</v>
      </c>
      <c r="G47" s="99">
        <v>19839.579710977341</v>
      </c>
    </row>
    <row r="48" spans="2:7" ht="14.25" x14ac:dyDescent="0.25">
      <c r="B48" s="177"/>
      <c r="C48" s="66" t="s">
        <v>198</v>
      </c>
      <c r="D48" s="99"/>
      <c r="E48" s="99"/>
      <c r="F48" s="99"/>
      <c r="G48" s="99"/>
    </row>
    <row r="49" spans="2:11" ht="14.25" x14ac:dyDescent="0.25">
      <c r="B49" s="177" t="s">
        <v>275</v>
      </c>
      <c r="C49" s="66" t="s">
        <v>197</v>
      </c>
      <c r="D49" s="99">
        <v>9084.9551697376883</v>
      </c>
      <c r="E49" s="99">
        <v>9084.9551697376883</v>
      </c>
      <c r="F49" s="99">
        <v>10883.130292295768</v>
      </c>
      <c r="G49" s="99">
        <v>10842.140672802248</v>
      </c>
    </row>
    <row r="50" spans="2:11" ht="14.25" x14ac:dyDescent="0.25">
      <c r="B50" s="177"/>
      <c r="C50" s="66" t="s">
        <v>198</v>
      </c>
      <c r="D50" s="99"/>
      <c r="E50" s="99"/>
      <c r="F50" s="99"/>
      <c r="G50" s="99"/>
    </row>
    <row r="51" spans="2:11" ht="14.25" x14ac:dyDescent="0.25">
      <c r="B51" s="177" t="s">
        <v>276</v>
      </c>
      <c r="C51" s="66" t="s">
        <v>197</v>
      </c>
      <c r="D51" s="99">
        <v>1691.3519528036531</v>
      </c>
      <c r="E51" s="99">
        <v>1649.6615821743339</v>
      </c>
      <c r="F51" s="99">
        <v>55277.204081601667</v>
      </c>
      <c r="G51" s="99">
        <v>54817.017300202351</v>
      </c>
    </row>
    <row r="52" spans="2:11" ht="14.25" x14ac:dyDescent="0.25">
      <c r="B52" s="177"/>
      <c r="C52" s="66" t="s">
        <v>198</v>
      </c>
      <c r="D52" s="99"/>
      <c r="E52" s="99"/>
      <c r="F52" s="99"/>
      <c r="G52" s="99"/>
    </row>
    <row r="53" spans="2:11" ht="14.25" x14ac:dyDescent="0.25">
      <c r="B53" s="177" t="s">
        <v>277</v>
      </c>
      <c r="C53" s="66" t="s">
        <v>197</v>
      </c>
      <c r="D53" s="99">
        <v>6201.7978961125164</v>
      </c>
      <c r="E53" s="99">
        <v>6037.5899649446465</v>
      </c>
      <c r="F53" s="99">
        <v>10898.383684924247</v>
      </c>
      <c r="G53" s="99">
        <v>8323.1606472062722</v>
      </c>
    </row>
    <row r="54" spans="2:11" ht="14.25" x14ac:dyDescent="0.25">
      <c r="B54" s="177"/>
      <c r="C54" s="66" t="s">
        <v>198</v>
      </c>
      <c r="D54" s="99"/>
      <c r="E54" s="99"/>
      <c r="F54" s="99"/>
      <c r="G54" s="99"/>
    </row>
    <row r="55" spans="2:11" ht="14.25" x14ac:dyDescent="0.25">
      <c r="B55" s="177" t="s">
        <v>278</v>
      </c>
      <c r="C55" s="66" t="s">
        <v>197</v>
      </c>
      <c r="D55" s="99">
        <v>16096.724286192817</v>
      </c>
      <c r="E55" s="99">
        <v>15053.990681419786</v>
      </c>
      <c r="F55" s="99">
        <v>84223.964895397643</v>
      </c>
      <c r="G55" s="99">
        <v>66592.983343674394</v>
      </c>
    </row>
    <row r="56" spans="2:11" ht="14.25" x14ac:dyDescent="0.25">
      <c r="B56" s="177"/>
      <c r="C56" s="66" t="s">
        <v>198</v>
      </c>
      <c r="D56" s="99">
        <v>2534.1358520769195</v>
      </c>
      <c r="E56" s="99">
        <v>2421.2644640678882</v>
      </c>
      <c r="F56" s="99">
        <v>11986.530293175045</v>
      </c>
      <c r="G56" s="99">
        <v>4455.3022203039582</v>
      </c>
    </row>
    <row r="57" spans="2:11" ht="14.25" x14ac:dyDescent="0.25">
      <c r="B57" s="177" t="s">
        <v>279</v>
      </c>
      <c r="C57" s="66" t="s">
        <v>197</v>
      </c>
      <c r="D57" s="99">
        <v>40172.709945091752</v>
      </c>
      <c r="E57" s="99">
        <v>36676.274927519786</v>
      </c>
      <c r="F57" s="99"/>
      <c r="G57" s="99"/>
    </row>
    <row r="58" spans="2:11" ht="14.25" x14ac:dyDescent="0.25">
      <c r="B58" s="177"/>
      <c r="C58" s="66" t="s">
        <v>198</v>
      </c>
      <c r="D58" s="99">
        <v>2631.5633249435641</v>
      </c>
      <c r="E58" s="99">
        <v>2060.2102471780199</v>
      </c>
      <c r="F58" s="99"/>
      <c r="G58" s="99"/>
    </row>
    <row r="59" spans="2:11" ht="14.25" x14ac:dyDescent="0.3">
      <c r="B59" s="26"/>
      <c r="C59" s="26"/>
      <c r="D59" s="28"/>
      <c r="E59" s="28"/>
      <c r="F59" s="28"/>
      <c r="G59" s="28"/>
    </row>
    <row r="60" spans="2:11" ht="14.25" x14ac:dyDescent="0.25">
      <c r="B60" s="172" t="s">
        <v>499</v>
      </c>
      <c r="C60" s="172"/>
      <c r="D60" s="172"/>
      <c r="E60" s="172"/>
      <c r="F60" s="172"/>
      <c r="G60" s="172"/>
      <c r="H60" s="172"/>
      <c r="I60" s="172"/>
      <c r="J60" s="172"/>
      <c r="K60" s="172"/>
    </row>
  </sheetData>
  <mergeCells count="32">
    <mergeCell ref="B57:B58"/>
    <mergeCell ref="B60:K60"/>
    <mergeCell ref="B45:B46"/>
    <mergeCell ref="B47:B48"/>
    <mergeCell ref="B49:B50"/>
    <mergeCell ref="B51:B52"/>
    <mergeCell ref="B53:B54"/>
    <mergeCell ref="B55:B56"/>
    <mergeCell ref="B43:B44"/>
    <mergeCell ref="B21:B22"/>
    <mergeCell ref="B23:B24"/>
    <mergeCell ref="B25:B26"/>
    <mergeCell ref="B27:B28"/>
    <mergeCell ref="B29:B30"/>
    <mergeCell ref="B31:B32"/>
    <mergeCell ref="B33:B34"/>
    <mergeCell ref="B35:B36"/>
    <mergeCell ref="B37:B38"/>
    <mergeCell ref="B39:B40"/>
    <mergeCell ref="B41:B42"/>
    <mergeCell ref="B19:B20"/>
    <mergeCell ref="B6:L6"/>
    <mergeCell ref="B7:L7"/>
    <mergeCell ref="B8:C9"/>
    <mergeCell ref="D8:E8"/>
    <mergeCell ref="F8:F9"/>
    <mergeCell ref="G8:G9"/>
    <mergeCell ref="B10:B11"/>
    <mergeCell ref="B12:G12"/>
    <mergeCell ref="B13:B14"/>
    <mergeCell ref="B15:B16"/>
    <mergeCell ref="B17:B18"/>
  </mergeCells>
  <hyperlinks>
    <hyperlink ref="I8" location="ÍNDICE!A1" display="ÍNDICE"/>
  </hyperlinks>
  <pageMargins left="0.7" right="0.7" top="0.75" bottom="0.75" header="0.3" footer="0.3"/>
  <pageSetup paperSize="9" orientation="portrait" r:id="rId1"/>
  <drawing r:id="rId2"/>
</worksheet>
</file>

<file path=xl/worksheets/sheet7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P48"/>
  <sheetViews>
    <sheetView showGridLines="0" zoomScaleNormal="100" workbookViewId="0">
      <selection activeCell="P14" sqref="P14"/>
    </sheetView>
  </sheetViews>
  <sheetFormatPr baseColWidth="10" defaultColWidth="8" defaultRowHeight="13.5" x14ac:dyDescent="0.25"/>
  <cols>
    <col min="1" max="1" width="1.75" style="8" customWidth="1"/>
    <col min="2" max="2" width="22.5" style="8" customWidth="1"/>
    <col min="3" max="14" width="13.75" style="8" customWidth="1"/>
    <col min="15" max="16384" width="8" style="8"/>
  </cols>
  <sheetData>
    <row r="5" spans="2:16" ht="16.5" x14ac:dyDescent="0.3">
      <c r="B5" s="5"/>
      <c r="C5" s="17"/>
      <c r="D5" s="17"/>
      <c r="E5" s="17"/>
      <c r="F5" s="17"/>
      <c r="G5" s="17"/>
    </row>
    <row r="6" spans="2:16" ht="17.25" x14ac:dyDescent="0.3">
      <c r="B6" s="160"/>
      <c r="C6" s="160"/>
      <c r="D6" s="160"/>
      <c r="E6" s="160"/>
      <c r="F6" s="160"/>
      <c r="G6" s="160"/>
      <c r="H6" s="160"/>
      <c r="I6" s="160"/>
      <c r="J6" s="160"/>
      <c r="K6" s="160"/>
      <c r="L6" s="160"/>
      <c r="M6" s="160"/>
    </row>
    <row r="7" spans="2:16" ht="36" customHeight="1" x14ac:dyDescent="0.3">
      <c r="B7" s="160"/>
      <c r="C7" s="160"/>
      <c r="D7" s="160"/>
      <c r="E7" s="160"/>
      <c r="F7" s="160"/>
      <c r="G7" s="160"/>
      <c r="H7" s="160"/>
      <c r="I7" s="160"/>
      <c r="J7" s="160"/>
      <c r="K7" s="160"/>
      <c r="L7" s="160"/>
      <c r="M7" s="160"/>
    </row>
    <row r="8" spans="2:16" ht="36" customHeight="1" x14ac:dyDescent="0.25">
      <c r="B8" s="178" t="s">
        <v>148</v>
      </c>
      <c r="C8" s="174" t="s">
        <v>340</v>
      </c>
      <c r="D8" s="174"/>
      <c r="E8" s="174"/>
      <c r="F8" s="174" t="s">
        <v>399</v>
      </c>
      <c r="G8" s="174"/>
      <c r="H8" s="174"/>
      <c r="I8" s="174"/>
      <c r="J8" s="174"/>
      <c r="K8" s="174"/>
      <c r="L8" s="174"/>
      <c r="M8" s="174"/>
      <c r="N8" s="174"/>
      <c r="P8" s="23" t="s">
        <v>150</v>
      </c>
    </row>
    <row r="9" spans="2:16" ht="36" customHeight="1" x14ac:dyDescent="0.25">
      <c r="B9" s="178"/>
      <c r="C9" s="174"/>
      <c r="D9" s="174"/>
      <c r="E9" s="174"/>
      <c r="F9" s="174" t="s">
        <v>400</v>
      </c>
      <c r="G9" s="174"/>
      <c r="H9" s="174"/>
      <c r="I9" s="174" t="s">
        <v>401</v>
      </c>
      <c r="J9" s="174"/>
      <c r="K9" s="174"/>
      <c r="L9" s="174"/>
      <c r="M9" s="174"/>
      <c r="N9" s="174"/>
      <c r="P9" s="24"/>
    </row>
    <row r="10" spans="2:16" ht="26.25" customHeight="1" x14ac:dyDescent="0.25">
      <c r="B10" s="178"/>
      <c r="C10" s="174"/>
      <c r="D10" s="174"/>
      <c r="E10" s="174"/>
      <c r="F10" s="174" t="s">
        <v>402</v>
      </c>
      <c r="G10" s="174"/>
      <c r="H10" s="174"/>
      <c r="I10" s="174" t="s">
        <v>403</v>
      </c>
      <c r="J10" s="174"/>
      <c r="K10" s="174"/>
      <c r="L10" s="174" t="s">
        <v>404</v>
      </c>
      <c r="M10" s="174"/>
      <c r="N10" s="174"/>
    </row>
    <row r="11" spans="2:16" ht="25.5" customHeight="1" x14ac:dyDescent="0.25">
      <c r="B11" s="178"/>
      <c r="C11" s="62" t="s">
        <v>151</v>
      </c>
      <c r="D11" s="62" t="s">
        <v>405</v>
      </c>
      <c r="E11" s="62" t="s">
        <v>406</v>
      </c>
      <c r="F11" s="62" t="s">
        <v>151</v>
      </c>
      <c r="G11" s="62" t="s">
        <v>405</v>
      </c>
      <c r="H11" s="62" t="s">
        <v>406</v>
      </c>
      <c r="I11" s="62" t="s">
        <v>151</v>
      </c>
      <c r="J11" s="62" t="s">
        <v>405</v>
      </c>
      <c r="K11" s="62" t="s">
        <v>406</v>
      </c>
      <c r="L11" s="62" t="s">
        <v>151</v>
      </c>
      <c r="M11" s="62" t="s">
        <v>405</v>
      </c>
      <c r="N11" s="62" t="s">
        <v>406</v>
      </c>
    </row>
    <row r="12" spans="2:16" x14ac:dyDescent="0.25">
      <c r="B12" s="84" t="s">
        <v>160</v>
      </c>
      <c r="C12" s="87">
        <v>2507449.6734601669</v>
      </c>
      <c r="D12" s="87">
        <v>1595686.9083829508</v>
      </c>
      <c r="E12" s="87">
        <v>911762.7650772169</v>
      </c>
      <c r="F12" s="87">
        <v>1853754.2173793726</v>
      </c>
      <c r="G12" s="87">
        <v>1074238.6602960287</v>
      </c>
      <c r="H12" s="87">
        <v>779515.55708334409</v>
      </c>
      <c r="I12" s="87">
        <v>255115.97971100654</v>
      </c>
      <c r="J12" s="87">
        <v>198025.95007475928</v>
      </c>
      <c r="K12" s="87">
        <v>57090.029636247134</v>
      </c>
      <c r="L12" s="87">
        <v>398579.47636978171</v>
      </c>
      <c r="M12" s="87">
        <v>323422.29801215313</v>
      </c>
      <c r="N12" s="87">
        <v>75157.178357627126</v>
      </c>
    </row>
    <row r="13" spans="2:16" ht="14.25" x14ac:dyDescent="0.25">
      <c r="B13" s="85" t="s">
        <v>161</v>
      </c>
      <c r="C13" s="88">
        <v>1415750.5609085632</v>
      </c>
      <c r="D13" s="88">
        <v>766541.44464458083</v>
      </c>
      <c r="E13" s="88">
        <v>649209.11626399751</v>
      </c>
      <c r="F13" s="88">
        <v>1122671.074066805</v>
      </c>
      <c r="G13" s="88">
        <v>570616.35247602046</v>
      </c>
      <c r="H13" s="88">
        <v>552054.72159078578</v>
      </c>
      <c r="I13" s="88">
        <v>113743.16364307841</v>
      </c>
      <c r="J13" s="88">
        <v>69603.927238202159</v>
      </c>
      <c r="K13" s="88">
        <v>44139.236404876443</v>
      </c>
      <c r="L13" s="88">
        <v>179336.32319868598</v>
      </c>
      <c r="M13" s="88">
        <v>126321.16493035802</v>
      </c>
      <c r="N13" s="88">
        <v>53015.158268328116</v>
      </c>
    </row>
    <row r="14" spans="2:16" ht="14.25" x14ac:dyDescent="0.25">
      <c r="B14" s="85" t="s">
        <v>162</v>
      </c>
      <c r="C14" s="88">
        <v>922225.09464098443</v>
      </c>
      <c r="D14" s="88">
        <v>725461.8589801424</v>
      </c>
      <c r="E14" s="88">
        <v>196763.23566084303</v>
      </c>
      <c r="F14" s="88">
        <v>581554.42625273345</v>
      </c>
      <c r="G14" s="88">
        <v>416719.8385748032</v>
      </c>
      <c r="H14" s="88">
        <v>164834.5876779317</v>
      </c>
      <c r="I14" s="88">
        <v>132701.14093331032</v>
      </c>
      <c r="J14" s="88">
        <v>121471.75312062781</v>
      </c>
      <c r="K14" s="88">
        <v>11229.387812682455</v>
      </c>
      <c r="L14" s="88">
        <v>207969.5274549395</v>
      </c>
      <c r="M14" s="88">
        <v>187270.26728471011</v>
      </c>
      <c r="N14" s="88">
        <v>20699.260170229434</v>
      </c>
    </row>
    <row r="15" spans="2:16" ht="14.25" x14ac:dyDescent="0.25">
      <c r="B15" s="85" t="s">
        <v>163</v>
      </c>
      <c r="C15" s="88">
        <v>169474.01791062028</v>
      </c>
      <c r="D15" s="88">
        <v>103683.60475823404</v>
      </c>
      <c r="E15" s="88">
        <v>65790.413152386871</v>
      </c>
      <c r="F15" s="88">
        <v>149528.71705984842</v>
      </c>
      <c r="G15" s="88">
        <v>86902.469245219982</v>
      </c>
      <c r="H15" s="88">
        <v>62626.247814628754</v>
      </c>
      <c r="I15" s="88">
        <v>8671.6751346176843</v>
      </c>
      <c r="J15" s="88">
        <v>6950.2697159292957</v>
      </c>
      <c r="K15" s="88">
        <v>1721.4054186883825</v>
      </c>
      <c r="L15" s="88">
        <v>11273.625716154414</v>
      </c>
      <c r="M15" s="88">
        <v>9830.8657970847489</v>
      </c>
      <c r="N15" s="88">
        <v>1442.7599190696671</v>
      </c>
    </row>
    <row r="16" spans="2:16" x14ac:dyDescent="0.25">
      <c r="B16" s="174"/>
      <c r="C16" s="174"/>
      <c r="D16" s="174"/>
      <c r="E16" s="174"/>
      <c r="F16" s="174"/>
      <c r="G16" s="174"/>
      <c r="H16" s="174"/>
      <c r="I16" s="174"/>
      <c r="J16" s="174"/>
      <c r="K16" s="174"/>
      <c r="L16" s="174"/>
      <c r="M16" s="174"/>
      <c r="N16" s="174"/>
    </row>
    <row r="17" spans="2:14" x14ac:dyDescent="0.25">
      <c r="B17" s="183" t="s">
        <v>161</v>
      </c>
      <c r="C17" s="183"/>
      <c r="D17" s="183"/>
      <c r="E17" s="183"/>
      <c r="F17" s="183"/>
      <c r="G17" s="183"/>
      <c r="H17" s="183"/>
      <c r="I17" s="183"/>
      <c r="J17" s="183"/>
      <c r="K17" s="183"/>
      <c r="L17" s="183"/>
      <c r="M17" s="183"/>
      <c r="N17" s="183"/>
    </row>
    <row r="18" spans="2:14" ht="14.25" x14ac:dyDescent="0.25">
      <c r="B18" s="85" t="s">
        <v>164</v>
      </c>
      <c r="C18" s="88">
        <v>166939.93782290164</v>
      </c>
      <c r="D18" s="88">
        <v>80192.709778052886</v>
      </c>
      <c r="E18" s="88">
        <v>86747.228044848336</v>
      </c>
      <c r="F18" s="88">
        <v>147566.3672483901</v>
      </c>
      <c r="G18" s="88">
        <v>67734.617980042676</v>
      </c>
      <c r="H18" s="88">
        <v>79831.74926834763</v>
      </c>
      <c r="I18" s="88">
        <v>5146.0167259208001</v>
      </c>
      <c r="J18" s="88">
        <v>3647.3768092538876</v>
      </c>
      <c r="K18" s="88">
        <v>1498.6399166669171</v>
      </c>
      <c r="L18" s="88">
        <v>14227.55384859032</v>
      </c>
      <c r="M18" s="88">
        <v>8810.7149887564847</v>
      </c>
      <c r="N18" s="88">
        <v>5416.8388598338242</v>
      </c>
    </row>
    <row r="19" spans="2:14" ht="14.25" x14ac:dyDescent="0.25">
      <c r="B19" s="85" t="s">
        <v>165</v>
      </c>
      <c r="C19" s="88">
        <v>93216.966988464235</v>
      </c>
      <c r="D19" s="88">
        <v>60388.869810630422</v>
      </c>
      <c r="E19" s="88">
        <v>32828.097177833988</v>
      </c>
      <c r="F19" s="88">
        <v>76563.244871781266</v>
      </c>
      <c r="G19" s="88">
        <v>45590.650556573579</v>
      </c>
      <c r="H19" s="88">
        <v>30972.594315207672</v>
      </c>
      <c r="I19" s="88">
        <v>2136.3210745976248</v>
      </c>
      <c r="J19" s="88">
        <v>1851.851875293984</v>
      </c>
      <c r="K19" s="88">
        <v>284.46919930363919</v>
      </c>
      <c r="L19" s="88">
        <v>14517.401042085408</v>
      </c>
      <c r="M19" s="88">
        <v>12946.367378762705</v>
      </c>
      <c r="N19" s="88">
        <v>1571.0336633226973</v>
      </c>
    </row>
    <row r="20" spans="2:14" ht="14.25" x14ac:dyDescent="0.25">
      <c r="B20" s="85" t="s">
        <v>166</v>
      </c>
      <c r="C20" s="88">
        <v>55026.923061748661</v>
      </c>
      <c r="D20" s="88">
        <v>27368.963256570285</v>
      </c>
      <c r="E20" s="88">
        <v>27657.959805178565</v>
      </c>
      <c r="F20" s="88">
        <v>46543.350950504551</v>
      </c>
      <c r="G20" s="88">
        <v>21120.480773001633</v>
      </c>
      <c r="H20" s="88">
        <v>25422.870177502966</v>
      </c>
      <c r="I20" s="88">
        <v>2511.2703704336059</v>
      </c>
      <c r="J20" s="88">
        <v>2018.1997746049403</v>
      </c>
      <c r="K20" s="88">
        <v>493.07059582866657</v>
      </c>
      <c r="L20" s="88">
        <v>5972.3017408106198</v>
      </c>
      <c r="M20" s="88">
        <v>4230.2827089637203</v>
      </c>
      <c r="N20" s="88">
        <v>1742.0190318468985</v>
      </c>
    </row>
    <row r="21" spans="2:14" ht="14.25" x14ac:dyDescent="0.25">
      <c r="B21" s="85" t="s">
        <v>167</v>
      </c>
      <c r="C21" s="88">
        <v>28785.785274948852</v>
      </c>
      <c r="D21" s="88">
        <v>20304.894901126303</v>
      </c>
      <c r="E21" s="88">
        <v>8480.8903738224635</v>
      </c>
      <c r="F21" s="88">
        <v>20823.093190440686</v>
      </c>
      <c r="G21" s="88">
        <v>13961.988585145058</v>
      </c>
      <c r="H21" s="88">
        <v>6861.1046052956335</v>
      </c>
      <c r="I21" s="88">
        <v>2943.6939640489286</v>
      </c>
      <c r="J21" s="88">
        <v>2071.3299144564685</v>
      </c>
      <c r="K21" s="88">
        <v>872.36404959246181</v>
      </c>
      <c r="L21" s="88">
        <v>5018.9981204591686</v>
      </c>
      <c r="M21" s="88">
        <v>4271.5764015247978</v>
      </c>
      <c r="N21" s="88">
        <v>747.42171893437069</v>
      </c>
    </row>
    <row r="22" spans="2:14" ht="14.25" x14ac:dyDescent="0.25">
      <c r="B22" s="85" t="s">
        <v>168</v>
      </c>
      <c r="C22" s="88">
        <v>222296.45048205339</v>
      </c>
      <c r="D22" s="88">
        <v>107957.18933418897</v>
      </c>
      <c r="E22" s="88">
        <v>114339.26114786477</v>
      </c>
      <c r="F22" s="88">
        <v>178577.92562960665</v>
      </c>
      <c r="G22" s="88">
        <v>82177.355442137807</v>
      </c>
      <c r="H22" s="88">
        <v>96400.570187468897</v>
      </c>
      <c r="I22" s="88">
        <v>21527.980051022449</v>
      </c>
      <c r="J22" s="88">
        <v>10800.302196378077</v>
      </c>
      <c r="K22" s="88">
        <v>10727.677854644371</v>
      </c>
      <c r="L22" s="88">
        <v>22190.544801424472</v>
      </c>
      <c r="M22" s="88">
        <v>14979.531695673026</v>
      </c>
      <c r="N22" s="88">
        <v>7211.0131057514745</v>
      </c>
    </row>
    <row r="23" spans="2:14" ht="14.25" x14ac:dyDescent="0.25">
      <c r="B23" s="85" t="s">
        <v>169</v>
      </c>
      <c r="C23" s="88">
        <v>264732.28178059508</v>
      </c>
      <c r="D23" s="88">
        <v>129875.49058345176</v>
      </c>
      <c r="E23" s="88">
        <v>134856.79119714364</v>
      </c>
      <c r="F23" s="88">
        <v>220847.25052971349</v>
      </c>
      <c r="G23" s="88">
        <v>106275.20129168952</v>
      </c>
      <c r="H23" s="88">
        <v>114572.04923802413</v>
      </c>
      <c r="I23" s="88">
        <v>2087.6609310376903</v>
      </c>
      <c r="J23" s="88">
        <v>1301.8714080606228</v>
      </c>
      <c r="K23" s="88">
        <v>785.78952297706758</v>
      </c>
      <c r="L23" s="88">
        <v>41797.37031984434</v>
      </c>
      <c r="M23" s="88">
        <v>22298.41788370175</v>
      </c>
      <c r="N23" s="88">
        <v>19498.952436142627</v>
      </c>
    </row>
    <row r="24" spans="2:14" ht="14.25" x14ac:dyDescent="0.25">
      <c r="B24" s="85" t="s">
        <v>170</v>
      </c>
      <c r="C24" s="88">
        <v>89414.136099712443</v>
      </c>
      <c r="D24" s="88">
        <v>52000.737361201733</v>
      </c>
      <c r="E24" s="88">
        <v>37413.398738510681</v>
      </c>
      <c r="F24" s="88">
        <v>76560.629931045041</v>
      </c>
      <c r="G24" s="88">
        <v>42554.073268880456</v>
      </c>
      <c r="H24" s="88">
        <v>34006.556662164345</v>
      </c>
      <c r="I24" s="88">
        <v>3669.5209031388713</v>
      </c>
      <c r="J24" s="88">
        <v>2662.0762197556187</v>
      </c>
      <c r="K24" s="88">
        <v>1007.4446833832526</v>
      </c>
      <c r="L24" s="88">
        <v>9183.9852655286959</v>
      </c>
      <c r="M24" s="88">
        <v>6784.587872565683</v>
      </c>
      <c r="N24" s="88">
        <v>2399.3973929630147</v>
      </c>
    </row>
    <row r="25" spans="2:14" ht="14.25" x14ac:dyDescent="0.25">
      <c r="B25" s="85" t="s">
        <v>171</v>
      </c>
      <c r="C25" s="88">
        <v>110213.09934851303</v>
      </c>
      <c r="D25" s="88">
        <v>70527.732113486607</v>
      </c>
      <c r="E25" s="88">
        <v>39685.367235026606</v>
      </c>
      <c r="F25" s="88">
        <v>86454.317371060344</v>
      </c>
      <c r="G25" s="88">
        <v>47657.072134153881</v>
      </c>
      <c r="H25" s="88">
        <v>38797.245236906594</v>
      </c>
      <c r="I25" s="88">
        <v>2265.3789159693665</v>
      </c>
      <c r="J25" s="88">
        <v>2023.6940264184334</v>
      </c>
      <c r="K25" s="88">
        <v>241.68488955093341</v>
      </c>
      <c r="L25" s="88">
        <v>21493.403061483616</v>
      </c>
      <c r="M25" s="88">
        <v>20846.965952914456</v>
      </c>
      <c r="N25" s="88">
        <v>646.43710856917448</v>
      </c>
    </row>
    <row r="26" spans="2:14" ht="14.25" x14ac:dyDescent="0.25">
      <c r="B26" s="85" t="s">
        <v>172</v>
      </c>
      <c r="C26" s="88">
        <v>175803.89081454879</v>
      </c>
      <c r="D26" s="88">
        <v>98421.6671657603</v>
      </c>
      <c r="E26" s="88">
        <v>77382.223648788757</v>
      </c>
      <c r="F26" s="88">
        <v>99147.97240055872</v>
      </c>
      <c r="G26" s="88">
        <v>52535.576203927187</v>
      </c>
      <c r="H26" s="88">
        <v>46612.396196631489</v>
      </c>
      <c r="I26" s="88">
        <v>58236.426773821047</v>
      </c>
      <c r="J26" s="88">
        <v>32755.196955394142</v>
      </c>
      <c r="K26" s="88">
        <v>25481.229818426818</v>
      </c>
      <c r="L26" s="88">
        <v>18419.491640169286</v>
      </c>
      <c r="M26" s="88">
        <v>13130.894006438912</v>
      </c>
      <c r="N26" s="88">
        <v>5288.59763373037</v>
      </c>
    </row>
    <row r="27" spans="2:14" ht="14.25" x14ac:dyDescent="0.25">
      <c r="B27" s="85" t="s">
        <v>173</v>
      </c>
      <c r="C27" s="88">
        <v>164345.98680761212</v>
      </c>
      <c r="D27" s="88">
        <v>85068.474631239747</v>
      </c>
      <c r="E27" s="88">
        <v>79277.51217637294</v>
      </c>
      <c r="F27" s="88">
        <v>141081.20504347258</v>
      </c>
      <c r="G27" s="88">
        <v>71416.864391394731</v>
      </c>
      <c r="H27" s="88">
        <v>69664.340652077793</v>
      </c>
      <c r="I27" s="88">
        <v>3435.644470040987</v>
      </c>
      <c r="J27" s="88">
        <v>1674.3470250324908</v>
      </c>
      <c r="K27" s="88">
        <v>1761.2974450084955</v>
      </c>
      <c r="L27" s="88">
        <v>19829.137294099004</v>
      </c>
      <c r="M27" s="88">
        <v>11977.263214812376</v>
      </c>
      <c r="N27" s="88">
        <v>7851.874079286601</v>
      </c>
    </row>
    <row r="28" spans="2:14" ht="30.75" customHeight="1" x14ac:dyDescent="0.25">
      <c r="B28" s="86" t="s">
        <v>174</v>
      </c>
      <c r="C28" s="88">
        <v>44975.102427469588</v>
      </c>
      <c r="D28" s="88">
        <v>34434.715708869</v>
      </c>
      <c r="E28" s="88">
        <v>10540.386718600705</v>
      </c>
      <c r="F28" s="88">
        <v>28505.716900231495</v>
      </c>
      <c r="G28" s="88">
        <v>19592.471849071535</v>
      </c>
      <c r="H28" s="88">
        <v>8913.2450511599563</v>
      </c>
      <c r="I28" s="88">
        <v>9783.2494630470846</v>
      </c>
      <c r="J28" s="88">
        <v>8797.6810335533464</v>
      </c>
      <c r="K28" s="88">
        <v>985.5684294937289</v>
      </c>
      <c r="L28" s="88">
        <v>6686.136064191096</v>
      </c>
      <c r="M28" s="88">
        <v>6044.5628262440723</v>
      </c>
      <c r="N28" s="88">
        <v>641.57323794701836</v>
      </c>
    </row>
    <row r="29" spans="2:14" x14ac:dyDescent="0.25">
      <c r="B29" s="174"/>
      <c r="C29" s="174"/>
      <c r="D29" s="174"/>
      <c r="E29" s="174"/>
      <c r="F29" s="174"/>
      <c r="G29" s="174"/>
      <c r="H29" s="174"/>
      <c r="I29" s="174"/>
      <c r="J29" s="174"/>
      <c r="K29" s="174"/>
      <c r="L29" s="174"/>
      <c r="M29" s="174"/>
      <c r="N29" s="174"/>
    </row>
    <row r="30" spans="2:14" x14ac:dyDescent="0.25">
      <c r="B30" s="183" t="s">
        <v>162</v>
      </c>
      <c r="C30" s="183"/>
      <c r="D30" s="183"/>
      <c r="E30" s="183"/>
      <c r="F30" s="183"/>
      <c r="G30" s="183"/>
      <c r="H30" s="183"/>
      <c r="I30" s="183"/>
      <c r="J30" s="183"/>
      <c r="K30" s="183"/>
      <c r="L30" s="183"/>
      <c r="M30" s="183"/>
      <c r="N30" s="183"/>
    </row>
    <row r="31" spans="2:14" ht="14.25" x14ac:dyDescent="0.25">
      <c r="B31" s="85" t="s">
        <v>175</v>
      </c>
      <c r="C31" s="88">
        <v>87186.384992030595</v>
      </c>
      <c r="D31" s="88">
        <v>71867.772476324477</v>
      </c>
      <c r="E31" s="88">
        <v>15318.61251570618</v>
      </c>
      <c r="F31" s="88">
        <v>29005.525844870561</v>
      </c>
      <c r="G31" s="88">
        <v>18902.820686559535</v>
      </c>
      <c r="H31" s="88">
        <v>10102.70515831103</v>
      </c>
      <c r="I31" s="88">
        <v>24826.697537875505</v>
      </c>
      <c r="J31" s="88">
        <v>22088.639500459114</v>
      </c>
      <c r="K31" s="88">
        <v>2738.058037416411</v>
      </c>
      <c r="L31" s="88">
        <v>33354.161609284594</v>
      </c>
      <c r="M31" s="88">
        <v>30876.312289305821</v>
      </c>
      <c r="N31" s="88">
        <v>2477.8493199787472</v>
      </c>
    </row>
    <row r="32" spans="2:14" ht="14.25" x14ac:dyDescent="0.25">
      <c r="B32" s="85" t="s">
        <v>176</v>
      </c>
      <c r="C32" s="88">
        <v>83940.137407458955</v>
      </c>
      <c r="D32" s="88">
        <v>62045.073596777918</v>
      </c>
      <c r="E32" s="88">
        <v>21895.063810681128</v>
      </c>
      <c r="F32" s="88">
        <v>66957.851488614033</v>
      </c>
      <c r="G32" s="88">
        <v>46123.633400915984</v>
      </c>
      <c r="H32" s="88">
        <v>20834.218087698133</v>
      </c>
      <c r="I32" s="88">
        <v>11511.507941724843</v>
      </c>
      <c r="J32" s="88">
        <v>10694.756396957186</v>
      </c>
      <c r="K32" s="88">
        <v>816.75154476766068</v>
      </c>
      <c r="L32" s="88">
        <v>5470.777977120114</v>
      </c>
      <c r="M32" s="88">
        <v>5226.6837989047635</v>
      </c>
      <c r="N32" s="88">
        <v>244.09417821535993</v>
      </c>
    </row>
    <row r="33" spans="2:14" ht="14.25" x14ac:dyDescent="0.25">
      <c r="B33" s="85" t="s">
        <v>177</v>
      </c>
      <c r="C33" s="88">
        <v>254579.83620525969</v>
      </c>
      <c r="D33" s="88">
        <v>208263.57843065468</v>
      </c>
      <c r="E33" s="88">
        <v>46316.25777460559</v>
      </c>
      <c r="F33" s="88">
        <v>159848.52081170841</v>
      </c>
      <c r="G33" s="88">
        <v>121650.55432503215</v>
      </c>
      <c r="H33" s="88">
        <v>38197.966486676371</v>
      </c>
      <c r="I33" s="88">
        <v>40318.314654497008</v>
      </c>
      <c r="J33" s="88">
        <v>37917.943043720668</v>
      </c>
      <c r="K33" s="88">
        <v>2400.3716107763862</v>
      </c>
      <c r="L33" s="88">
        <v>54413.000739055198</v>
      </c>
      <c r="M33" s="88">
        <v>48695.081061902427</v>
      </c>
      <c r="N33" s="88">
        <v>5717.919677152825</v>
      </c>
    </row>
    <row r="34" spans="2:14" ht="14.25" x14ac:dyDescent="0.25">
      <c r="B34" s="85" t="s">
        <v>178</v>
      </c>
      <c r="C34" s="88">
        <v>219661.05541653407</v>
      </c>
      <c r="D34" s="88">
        <v>169807.52560222085</v>
      </c>
      <c r="E34" s="88">
        <v>49853.529814313006</v>
      </c>
      <c r="F34" s="88">
        <v>135063.96198883755</v>
      </c>
      <c r="G34" s="88">
        <v>95448.303233768267</v>
      </c>
      <c r="H34" s="88">
        <v>39615.658755069075</v>
      </c>
      <c r="I34" s="88">
        <v>41849.274955565699</v>
      </c>
      <c r="J34" s="88">
        <v>37185.731779726506</v>
      </c>
      <c r="K34" s="88">
        <v>4663.5431758391696</v>
      </c>
      <c r="L34" s="88">
        <v>42747.81847213053</v>
      </c>
      <c r="M34" s="88">
        <v>37173.490588725792</v>
      </c>
      <c r="N34" s="88">
        <v>5574.3278834047633</v>
      </c>
    </row>
    <row r="35" spans="2:14" ht="14.25" x14ac:dyDescent="0.25">
      <c r="B35" s="85" t="s">
        <v>179</v>
      </c>
      <c r="C35" s="88">
        <v>271692.29876848753</v>
      </c>
      <c r="D35" s="88">
        <v>208978.89189091467</v>
      </c>
      <c r="E35" s="88">
        <v>62713.406877574205</v>
      </c>
      <c r="F35" s="88">
        <v>189172.79051831923</v>
      </c>
      <c r="G35" s="88">
        <v>133452.3133394591</v>
      </c>
      <c r="H35" s="88">
        <v>55720.477178860005</v>
      </c>
      <c r="I35" s="88">
        <v>12219.475584207436</v>
      </c>
      <c r="J35" s="88">
        <v>11766.448434992228</v>
      </c>
      <c r="K35" s="88">
        <v>453.02714921519316</v>
      </c>
      <c r="L35" s="88">
        <v>70300.032665960855</v>
      </c>
      <c r="M35" s="88">
        <v>63760.130116461885</v>
      </c>
      <c r="N35" s="88">
        <v>6539.902549498951</v>
      </c>
    </row>
    <row r="36" spans="2:14" ht="14.25" x14ac:dyDescent="0.25">
      <c r="B36" s="85" t="s">
        <v>180</v>
      </c>
      <c r="C36" s="88">
        <v>5165.3818512121034</v>
      </c>
      <c r="D36" s="88">
        <v>4499.0169832487918</v>
      </c>
      <c r="E36" s="88">
        <v>666.36486796331201</v>
      </c>
      <c r="F36" s="88">
        <v>1505.7756003835207</v>
      </c>
      <c r="G36" s="88">
        <v>1142.2135890666034</v>
      </c>
      <c r="H36" s="88">
        <v>363.56201131691739</v>
      </c>
      <c r="I36" s="88">
        <v>1975.8702594401764</v>
      </c>
      <c r="J36" s="88">
        <v>1818.2339647725425</v>
      </c>
      <c r="K36" s="88">
        <v>157.63629466763393</v>
      </c>
      <c r="L36" s="88">
        <v>1683.7359913884079</v>
      </c>
      <c r="M36" s="88">
        <v>1538.5694294096472</v>
      </c>
      <c r="N36" s="88">
        <v>145.16656197876077</v>
      </c>
    </row>
    <row r="37" spans="2:14" x14ac:dyDescent="0.25">
      <c r="B37" s="174"/>
      <c r="C37" s="174"/>
      <c r="D37" s="174"/>
      <c r="E37" s="174"/>
      <c r="F37" s="174"/>
      <c r="G37" s="174"/>
      <c r="H37" s="174"/>
      <c r="I37" s="174"/>
      <c r="J37" s="174"/>
      <c r="K37" s="174"/>
      <c r="L37" s="174"/>
      <c r="M37" s="174"/>
      <c r="N37" s="174"/>
    </row>
    <row r="38" spans="2:14" x14ac:dyDescent="0.25">
      <c r="B38" s="183" t="s">
        <v>163</v>
      </c>
      <c r="C38" s="183"/>
      <c r="D38" s="183"/>
      <c r="E38" s="183"/>
      <c r="F38" s="183"/>
      <c r="G38" s="183"/>
      <c r="H38" s="183"/>
      <c r="I38" s="183"/>
      <c r="J38" s="183"/>
      <c r="K38" s="183"/>
      <c r="L38" s="183"/>
      <c r="M38" s="183"/>
      <c r="N38" s="183"/>
    </row>
    <row r="39" spans="2:14" ht="14.25" x14ac:dyDescent="0.25">
      <c r="B39" s="85" t="s">
        <v>181</v>
      </c>
      <c r="C39" s="88">
        <v>35386.41153116653</v>
      </c>
      <c r="D39" s="88">
        <v>19856.730068969664</v>
      </c>
      <c r="E39" s="88">
        <v>15529.681462196793</v>
      </c>
      <c r="F39" s="88">
        <v>31223.684170052951</v>
      </c>
      <c r="G39" s="88">
        <v>16602.735684371251</v>
      </c>
      <c r="H39" s="88">
        <v>14620.948485681707</v>
      </c>
      <c r="I39" s="88">
        <v>1941.8528222221157</v>
      </c>
      <c r="J39" s="88">
        <v>1647.797244478706</v>
      </c>
      <c r="K39" s="88">
        <v>294.05557774341003</v>
      </c>
      <c r="L39" s="88">
        <v>2220.874538891404</v>
      </c>
      <c r="M39" s="88">
        <v>1606.197140119725</v>
      </c>
      <c r="N39" s="88">
        <v>614.67739877167912</v>
      </c>
    </row>
    <row r="40" spans="2:14" ht="14.25" x14ac:dyDescent="0.25">
      <c r="B40" s="85" t="s">
        <v>182</v>
      </c>
      <c r="C40" s="88">
        <v>27962.135547824568</v>
      </c>
      <c r="D40" s="88">
        <v>15694.206455595364</v>
      </c>
      <c r="E40" s="88">
        <v>12267.929092229208</v>
      </c>
      <c r="F40" s="88">
        <v>26619.145865950806</v>
      </c>
      <c r="G40" s="88">
        <v>14773.190086234339</v>
      </c>
      <c r="H40" s="88">
        <v>11845.955779716465</v>
      </c>
      <c r="I40" s="88">
        <v>497.51357852933086</v>
      </c>
      <c r="J40" s="88">
        <v>305.48396970788241</v>
      </c>
      <c r="K40" s="88">
        <v>192.02960882144845</v>
      </c>
      <c r="L40" s="88">
        <v>845.47610334443527</v>
      </c>
      <c r="M40" s="88">
        <v>615.53239965314515</v>
      </c>
      <c r="N40" s="88">
        <v>229.9437036912899</v>
      </c>
    </row>
    <row r="41" spans="2:14" ht="14.25" x14ac:dyDescent="0.25">
      <c r="B41" s="85" t="s">
        <v>183</v>
      </c>
      <c r="C41" s="88">
        <v>25559.29204875018</v>
      </c>
      <c r="D41" s="88">
        <v>16746.519317098155</v>
      </c>
      <c r="E41" s="88">
        <v>8812.7727316520413</v>
      </c>
      <c r="F41" s="88">
        <v>23068.648555974727</v>
      </c>
      <c r="G41" s="88">
        <v>14376.954796750226</v>
      </c>
      <c r="H41" s="88">
        <v>8691.6937592245013</v>
      </c>
      <c r="I41" s="88">
        <v>856.81044696633421</v>
      </c>
      <c r="J41" s="88">
        <v>757.54387671056213</v>
      </c>
      <c r="K41" s="88">
        <v>99.266570255772237</v>
      </c>
      <c r="L41" s="88">
        <v>1633.8330458091309</v>
      </c>
      <c r="M41" s="88">
        <v>1612.0206436373633</v>
      </c>
      <c r="N41" s="88">
        <v>21.812402171766951</v>
      </c>
    </row>
    <row r="42" spans="2:14" ht="14.25" x14ac:dyDescent="0.25">
      <c r="B42" s="85" t="s">
        <v>184</v>
      </c>
      <c r="C42" s="88">
        <v>14235.710952247786</v>
      </c>
      <c r="D42" s="88">
        <v>8004.9028385451675</v>
      </c>
      <c r="E42" s="88">
        <v>6230.808113702622</v>
      </c>
      <c r="F42" s="88">
        <v>13465.935365616406</v>
      </c>
      <c r="G42" s="88">
        <v>7367.3231933082707</v>
      </c>
      <c r="H42" s="88">
        <v>6098.6121723081378</v>
      </c>
      <c r="I42" s="88">
        <v>379.26529581091643</v>
      </c>
      <c r="J42" s="88">
        <v>266.26143051516488</v>
      </c>
      <c r="K42" s="88">
        <v>113.00386529575154</v>
      </c>
      <c r="L42" s="88">
        <v>390.51029082046557</v>
      </c>
      <c r="M42" s="88">
        <v>371.31821472173448</v>
      </c>
      <c r="N42" s="88">
        <v>19.192076098731111</v>
      </c>
    </row>
    <row r="43" spans="2:14" ht="14.25" x14ac:dyDescent="0.25">
      <c r="B43" s="85" t="s">
        <v>185</v>
      </c>
      <c r="C43" s="88">
        <v>46493.233796713008</v>
      </c>
      <c r="D43" s="88">
        <v>31307.71150231413</v>
      </c>
      <c r="E43" s="88">
        <v>15185.522294398837</v>
      </c>
      <c r="F43" s="88">
        <v>39813.729612486946</v>
      </c>
      <c r="G43" s="88">
        <v>25040.086247907562</v>
      </c>
      <c r="H43" s="88">
        <v>14773.643364579348</v>
      </c>
      <c r="I43" s="88">
        <v>2949.1945395361731</v>
      </c>
      <c r="J43" s="88">
        <v>2582.3725499883685</v>
      </c>
      <c r="K43" s="88">
        <v>366.82198954780478</v>
      </c>
      <c r="L43" s="88">
        <v>3730.309644689878</v>
      </c>
      <c r="M43" s="88">
        <v>3685.2527044181934</v>
      </c>
      <c r="N43" s="88">
        <v>45.056940271683125</v>
      </c>
    </row>
    <row r="44" spans="2:14" ht="14.25" x14ac:dyDescent="0.25">
      <c r="B44" s="85" t="s">
        <v>186</v>
      </c>
      <c r="C44" s="88">
        <v>19837.234033918841</v>
      </c>
      <c r="D44" s="88">
        <v>12073.53457571157</v>
      </c>
      <c r="E44" s="88">
        <v>7763.6994582072484</v>
      </c>
      <c r="F44" s="88">
        <v>15337.573489766919</v>
      </c>
      <c r="G44" s="88">
        <v>8742.1792366483696</v>
      </c>
      <c r="H44" s="88">
        <v>6595.394253118533</v>
      </c>
      <c r="I44" s="88">
        <v>2047.038451552809</v>
      </c>
      <c r="J44" s="88">
        <v>1390.8106445286132</v>
      </c>
      <c r="K44" s="88">
        <v>656.22780702419561</v>
      </c>
      <c r="L44" s="88">
        <v>2452.6220925991056</v>
      </c>
      <c r="M44" s="88">
        <v>1940.5446945345877</v>
      </c>
      <c r="N44" s="88">
        <v>512.07739806451752</v>
      </c>
    </row>
    <row r="45" spans="2:14" ht="14.25" x14ac:dyDescent="0.3">
      <c r="B45" s="18"/>
      <c r="C45" s="18"/>
      <c r="D45" s="18"/>
      <c r="E45" s="18"/>
      <c r="F45" s="18"/>
      <c r="G45" s="18"/>
      <c r="H45" s="18"/>
    </row>
    <row r="46" spans="2:14" ht="14.25" x14ac:dyDescent="0.25">
      <c r="B46" s="165" t="s">
        <v>499</v>
      </c>
      <c r="C46" s="165"/>
      <c r="D46" s="165"/>
      <c r="E46" s="165"/>
      <c r="F46" s="165"/>
      <c r="G46" s="165"/>
      <c r="H46" s="165"/>
      <c r="I46" s="165"/>
      <c r="J46" s="165"/>
      <c r="K46" s="165"/>
    </row>
    <row r="48" spans="2:14" x14ac:dyDescent="0.25">
      <c r="C48" s="7"/>
      <c r="D48" s="7"/>
      <c r="E48" s="7"/>
      <c r="F48" s="7"/>
      <c r="G48" s="7"/>
      <c r="H48" s="7"/>
      <c r="I48" s="7"/>
      <c r="J48" s="7"/>
      <c r="K48" s="7"/>
      <c r="L48" s="7"/>
      <c r="M48" s="7"/>
      <c r="N48" s="7"/>
    </row>
  </sheetData>
  <mergeCells count="17">
    <mergeCell ref="B46:K46"/>
    <mergeCell ref="B16:N16"/>
    <mergeCell ref="B17:N17"/>
    <mergeCell ref="B29:N29"/>
    <mergeCell ref="B30:N30"/>
    <mergeCell ref="B37:N37"/>
    <mergeCell ref="B38:N38"/>
    <mergeCell ref="B6:M6"/>
    <mergeCell ref="B7:M7"/>
    <mergeCell ref="B8:B11"/>
    <mergeCell ref="C8:E10"/>
    <mergeCell ref="F8:N8"/>
    <mergeCell ref="F9:H9"/>
    <mergeCell ref="I9:N9"/>
    <mergeCell ref="F10:H10"/>
    <mergeCell ref="I10:K10"/>
    <mergeCell ref="L10:N10"/>
  </mergeCells>
  <hyperlinks>
    <hyperlink ref="P8" location="ÍNDICE!A1" display="ÍNDICE"/>
  </hyperlinks>
  <pageMargins left="0.7" right="0.7" top="0.75" bottom="0.75" header="0.3" footer="0.3"/>
  <pageSetup paperSize="9" orientation="portrait" r:id="rId1"/>
  <drawing r:id="rId2"/>
</worksheet>
</file>

<file path=xl/worksheets/sheet7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M44"/>
  <sheetViews>
    <sheetView showGridLines="0" zoomScaleNormal="100" workbookViewId="0">
      <selection activeCell="K16" sqref="K16"/>
    </sheetView>
  </sheetViews>
  <sheetFormatPr baseColWidth="10" defaultColWidth="8" defaultRowHeight="13.5" x14ac:dyDescent="0.25"/>
  <cols>
    <col min="1" max="1" width="1.75" style="8" customWidth="1"/>
    <col min="2" max="2" width="22.5" style="8" customWidth="1"/>
    <col min="3" max="9" width="13.75" style="8" customWidth="1"/>
    <col min="10" max="12" width="8.25" style="8" bestFit="1" customWidth="1"/>
    <col min="13" max="13" width="10.125" style="8" bestFit="1" customWidth="1"/>
    <col min="14" max="16384" width="8" style="8"/>
  </cols>
  <sheetData>
    <row r="5" spans="2:13" ht="16.5" x14ac:dyDescent="0.3">
      <c r="B5" s="5"/>
      <c r="C5" s="17"/>
      <c r="D5" s="17"/>
      <c r="E5" s="17"/>
      <c r="F5" s="17"/>
      <c r="G5" s="17"/>
      <c r="H5" s="17"/>
      <c r="I5" s="17"/>
    </row>
    <row r="6" spans="2:13" ht="17.25" x14ac:dyDescent="0.3">
      <c r="B6" s="160"/>
      <c r="C6" s="160"/>
      <c r="D6" s="160"/>
      <c r="E6" s="160"/>
      <c r="F6" s="160"/>
      <c r="G6" s="160"/>
      <c r="H6" s="160"/>
      <c r="I6" s="160"/>
      <c r="J6" s="160"/>
      <c r="K6" s="160"/>
      <c r="L6" s="160"/>
      <c r="M6" s="160"/>
    </row>
    <row r="7" spans="2:13" ht="34.5" customHeight="1" x14ac:dyDescent="0.3">
      <c r="B7" s="160"/>
      <c r="C7" s="160"/>
      <c r="D7" s="160"/>
      <c r="E7" s="160"/>
      <c r="F7" s="160"/>
      <c r="G7" s="160"/>
      <c r="H7" s="160"/>
      <c r="I7" s="160"/>
      <c r="J7" s="160"/>
      <c r="K7" s="160"/>
      <c r="L7" s="160"/>
      <c r="M7" s="160"/>
    </row>
    <row r="8" spans="2:13" ht="34.5" customHeight="1" x14ac:dyDescent="0.25">
      <c r="B8" s="178" t="s">
        <v>148</v>
      </c>
      <c r="C8" s="178" t="s">
        <v>340</v>
      </c>
      <c r="D8" s="174" t="s">
        <v>241</v>
      </c>
      <c r="E8" s="174"/>
      <c r="F8" s="174"/>
      <c r="G8" s="174"/>
      <c r="H8" s="174"/>
      <c r="I8" s="174"/>
      <c r="J8" s="24"/>
      <c r="K8" s="23" t="s">
        <v>150</v>
      </c>
    </row>
    <row r="9" spans="2:13" ht="34.5" customHeight="1" x14ac:dyDescent="0.25">
      <c r="B9" s="178"/>
      <c r="C9" s="178"/>
      <c r="D9" s="62" t="s">
        <v>407</v>
      </c>
      <c r="E9" s="62" t="s">
        <v>408</v>
      </c>
      <c r="F9" s="62" t="s">
        <v>409</v>
      </c>
      <c r="G9" s="62" t="s">
        <v>410</v>
      </c>
      <c r="H9" s="62" t="s">
        <v>411</v>
      </c>
      <c r="I9" s="62" t="s">
        <v>412</v>
      </c>
      <c r="J9" s="24"/>
      <c r="K9" s="24"/>
    </row>
    <row r="10" spans="2:13" x14ac:dyDescent="0.25">
      <c r="B10" s="84" t="s">
        <v>160</v>
      </c>
      <c r="C10" s="87">
        <v>2381969.7546312017</v>
      </c>
      <c r="D10" s="87">
        <v>135662.92089237453</v>
      </c>
      <c r="E10" s="87">
        <v>119081.73806481066</v>
      </c>
      <c r="F10" s="87">
        <v>182756.05404346049</v>
      </c>
      <c r="G10" s="87">
        <v>897306.26031658472</v>
      </c>
      <c r="H10" s="87">
        <v>658024.51003694115</v>
      </c>
      <c r="I10" s="87">
        <v>389138.27127703925</v>
      </c>
      <c r="J10" s="24"/>
      <c r="K10" s="24"/>
    </row>
    <row r="11" spans="2:13" ht="14.25" x14ac:dyDescent="0.25">
      <c r="B11" s="85" t="s">
        <v>161</v>
      </c>
      <c r="C11" s="88">
        <v>756279.78371698258</v>
      </c>
      <c r="D11" s="88">
        <v>64313.802956928215</v>
      </c>
      <c r="E11" s="88">
        <v>9048.010316632297</v>
      </c>
      <c r="F11" s="88">
        <v>105981.30429073666</v>
      </c>
      <c r="G11" s="88">
        <v>38438.680603954665</v>
      </c>
      <c r="H11" s="88">
        <v>330474.13928500743</v>
      </c>
      <c r="I11" s="88">
        <v>208023.84626372295</v>
      </c>
      <c r="J11" s="24"/>
      <c r="K11" s="24"/>
    </row>
    <row r="12" spans="2:13" ht="14.25" x14ac:dyDescent="0.25">
      <c r="B12" s="85" t="s">
        <v>162</v>
      </c>
      <c r="C12" s="88">
        <v>1221577.8471524005</v>
      </c>
      <c r="D12" s="88">
        <v>66165.076922314998</v>
      </c>
      <c r="E12" s="88">
        <v>4691.9258120647664</v>
      </c>
      <c r="F12" s="88">
        <v>71290.170209339834</v>
      </c>
      <c r="G12" s="88">
        <v>835658.93224642158</v>
      </c>
      <c r="H12" s="88">
        <v>151663.02678142887</v>
      </c>
      <c r="I12" s="88">
        <v>92108.71518082988</v>
      </c>
    </row>
    <row r="13" spans="2:13" ht="14.25" x14ac:dyDescent="0.25">
      <c r="B13" s="85" t="s">
        <v>163</v>
      </c>
      <c r="C13" s="88">
        <v>404112.12376183202</v>
      </c>
      <c r="D13" s="88">
        <v>5184.041013131251</v>
      </c>
      <c r="E13" s="88">
        <v>105341.80193611403</v>
      </c>
      <c r="F13" s="88">
        <v>5484.5795433839176</v>
      </c>
      <c r="G13" s="88">
        <v>23208.647466210412</v>
      </c>
      <c r="H13" s="88">
        <v>175887.3439705057</v>
      </c>
      <c r="I13" s="88">
        <v>89005.709832486769</v>
      </c>
    </row>
    <row r="14" spans="2:13" x14ac:dyDescent="0.25">
      <c r="B14" s="174"/>
      <c r="C14" s="174"/>
      <c r="D14" s="174"/>
      <c r="E14" s="174"/>
      <c r="F14" s="174"/>
      <c r="G14" s="174"/>
      <c r="H14" s="174"/>
      <c r="I14" s="174"/>
    </row>
    <row r="15" spans="2:13" x14ac:dyDescent="0.25">
      <c r="B15" s="183" t="s">
        <v>161</v>
      </c>
      <c r="C15" s="183"/>
      <c r="D15" s="183"/>
      <c r="E15" s="183"/>
      <c r="F15" s="183"/>
      <c r="G15" s="183"/>
      <c r="H15" s="183"/>
      <c r="I15" s="183"/>
    </row>
    <row r="16" spans="2:13" ht="14.25" x14ac:dyDescent="0.25">
      <c r="B16" s="85" t="s">
        <v>164</v>
      </c>
      <c r="C16" s="88">
        <v>85840.515878458042</v>
      </c>
      <c r="D16" s="88">
        <v>1878.4977378468855</v>
      </c>
      <c r="E16" s="88">
        <v>331.72286405836343</v>
      </c>
      <c r="F16" s="88">
        <v>1073.0258037995734</v>
      </c>
      <c r="G16" s="88">
        <v>1065.6241165248452</v>
      </c>
      <c r="H16" s="88">
        <v>52395.755065937235</v>
      </c>
      <c r="I16" s="88">
        <v>29095.890290291132</v>
      </c>
    </row>
    <row r="17" spans="2:9" ht="14.25" x14ac:dyDescent="0.25">
      <c r="B17" s="85" t="s">
        <v>165</v>
      </c>
      <c r="C17" s="88">
        <v>98892.587652848786</v>
      </c>
      <c r="D17" s="88">
        <v>6116.2943981085537</v>
      </c>
      <c r="E17" s="88">
        <v>95.292960131299509</v>
      </c>
      <c r="F17" s="88">
        <v>27976.055581841116</v>
      </c>
      <c r="G17" s="88">
        <v>5652.9220390472674</v>
      </c>
      <c r="H17" s="88">
        <v>25402.163643846448</v>
      </c>
      <c r="I17" s="88">
        <v>33649.859029873936</v>
      </c>
    </row>
    <row r="18" spans="2:9" ht="14.25" x14ac:dyDescent="0.25">
      <c r="B18" s="85" t="s">
        <v>166</v>
      </c>
      <c r="C18" s="88">
        <v>35694.466801369803</v>
      </c>
      <c r="D18" s="88"/>
      <c r="E18" s="88"/>
      <c r="F18" s="88">
        <v>3.4</v>
      </c>
      <c r="G18" s="88"/>
      <c r="H18" s="88">
        <v>24451.100639663338</v>
      </c>
      <c r="I18" s="88">
        <v>11239.966161706559</v>
      </c>
    </row>
    <row r="19" spans="2:9" ht="14.25" x14ac:dyDescent="0.25">
      <c r="B19" s="85" t="s">
        <v>167</v>
      </c>
      <c r="C19" s="88">
        <v>25195.826049078882</v>
      </c>
      <c r="D19" s="88">
        <v>307.92986291135014</v>
      </c>
      <c r="E19" s="88">
        <v>1802.9622233747573</v>
      </c>
      <c r="F19" s="88">
        <v>5</v>
      </c>
      <c r="G19" s="88"/>
      <c r="H19" s="88">
        <v>14194.102995177402</v>
      </c>
      <c r="I19" s="88">
        <v>8885.830967615364</v>
      </c>
    </row>
    <row r="20" spans="2:9" ht="14.25" x14ac:dyDescent="0.25">
      <c r="B20" s="85" t="s">
        <v>168</v>
      </c>
      <c r="C20" s="88">
        <v>72512.257365324185</v>
      </c>
      <c r="D20" s="88">
        <v>64.033278138252626</v>
      </c>
      <c r="E20" s="88">
        <v>500.15604016870117</v>
      </c>
      <c r="F20" s="88">
        <v>7548.4513408289895</v>
      </c>
      <c r="G20" s="88">
        <v>2850.185030809107</v>
      </c>
      <c r="H20" s="88">
        <v>37086.007544210821</v>
      </c>
      <c r="I20" s="88">
        <v>24463.424131168329</v>
      </c>
    </row>
    <row r="21" spans="2:9" ht="14.25" x14ac:dyDescent="0.25">
      <c r="B21" s="85" t="s">
        <v>169</v>
      </c>
      <c r="C21" s="88">
        <v>60758.629545236639</v>
      </c>
      <c r="D21" s="88">
        <v>653.58487299772128</v>
      </c>
      <c r="E21" s="88">
        <v>106.66831468725448</v>
      </c>
      <c r="F21" s="88">
        <v>2183.6957862914915</v>
      </c>
      <c r="G21" s="88">
        <v>206.54616150049239</v>
      </c>
      <c r="H21" s="88">
        <v>33997.293862175582</v>
      </c>
      <c r="I21" s="88">
        <v>23610.840547583997</v>
      </c>
    </row>
    <row r="22" spans="2:9" ht="14.25" x14ac:dyDescent="0.25">
      <c r="B22" s="85" t="s">
        <v>170</v>
      </c>
      <c r="C22" s="88">
        <v>37743.158704119662</v>
      </c>
      <c r="D22" s="88">
        <v>1256.7953694604166</v>
      </c>
      <c r="E22" s="88">
        <v>2975.5867778351558</v>
      </c>
      <c r="F22" s="88">
        <v>12681.657653512233</v>
      </c>
      <c r="G22" s="88">
        <v>2707.5499269532006</v>
      </c>
      <c r="H22" s="88">
        <v>8054.3813428848744</v>
      </c>
      <c r="I22" s="88">
        <v>10067.187633473804</v>
      </c>
    </row>
    <row r="23" spans="2:9" ht="14.25" x14ac:dyDescent="0.25">
      <c r="B23" s="85" t="s">
        <v>171</v>
      </c>
      <c r="C23" s="88">
        <v>111182.92021277551</v>
      </c>
      <c r="D23" s="88">
        <v>892.71494618255224</v>
      </c>
      <c r="E23" s="88">
        <v>53.618599167313498</v>
      </c>
      <c r="F23" s="88">
        <v>32970.005706076437</v>
      </c>
      <c r="G23" s="88"/>
      <c r="H23" s="88">
        <v>40998.784480620481</v>
      </c>
      <c r="I23" s="88">
        <v>36267.796480728757</v>
      </c>
    </row>
    <row r="24" spans="2:9" ht="14.25" x14ac:dyDescent="0.25">
      <c r="B24" s="85" t="s">
        <v>172</v>
      </c>
      <c r="C24" s="88">
        <v>89806.656925754272</v>
      </c>
      <c r="D24" s="88">
        <v>13171.894712107291</v>
      </c>
      <c r="E24" s="88">
        <v>2435.507281859097</v>
      </c>
      <c r="F24" s="88">
        <v>12563.105373743068</v>
      </c>
      <c r="G24" s="88">
        <v>2434.2330760906507</v>
      </c>
      <c r="H24" s="88">
        <v>48427.667045616887</v>
      </c>
      <c r="I24" s="88">
        <v>10774.249436337201</v>
      </c>
    </row>
    <row r="25" spans="2:9" ht="14.25" x14ac:dyDescent="0.25">
      <c r="B25" s="85" t="s">
        <v>173</v>
      </c>
      <c r="C25" s="88">
        <v>39319.139801862577</v>
      </c>
      <c r="D25" s="88"/>
      <c r="E25" s="88">
        <v>14.443196436717519</v>
      </c>
      <c r="F25" s="88">
        <v>10.089888401979913</v>
      </c>
      <c r="G25" s="88"/>
      <c r="H25" s="88">
        <v>24478.136523555651</v>
      </c>
      <c r="I25" s="88">
        <v>14816.470193468203</v>
      </c>
    </row>
    <row r="26" spans="2:9" ht="30.75" customHeight="1" x14ac:dyDescent="0.25">
      <c r="B26" s="86" t="s">
        <v>174</v>
      </c>
      <c r="C26" s="88">
        <v>99333.624780154074</v>
      </c>
      <c r="D26" s="88">
        <v>39972.057779175266</v>
      </c>
      <c r="E26" s="88">
        <v>732.05205891363551</v>
      </c>
      <c r="F26" s="88">
        <v>8966.8171562418174</v>
      </c>
      <c r="G26" s="88">
        <v>23521.620253029083</v>
      </c>
      <c r="H26" s="88">
        <v>20988.746141319152</v>
      </c>
      <c r="I26" s="88">
        <v>5152.3313914752307</v>
      </c>
    </row>
    <row r="27" spans="2:9" x14ac:dyDescent="0.25">
      <c r="B27" s="174"/>
      <c r="C27" s="174"/>
      <c r="D27" s="174"/>
      <c r="E27" s="174"/>
      <c r="F27" s="174"/>
      <c r="G27" s="174"/>
      <c r="H27" s="174"/>
      <c r="I27" s="174"/>
    </row>
    <row r="28" spans="2:9" x14ac:dyDescent="0.25">
      <c r="B28" s="183" t="s">
        <v>162</v>
      </c>
      <c r="C28" s="183"/>
      <c r="D28" s="183"/>
      <c r="E28" s="183"/>
      <c r="F28" s="183"/>
      <c r="G28" s="183"/>
      <c r="H28" s="183"/>
      <c r="I28" s="183"/>
    </row>
    <row r="29" spans="2:9" ht="14.25" x14ac:dyDescent="0.25">
      <c r="B29" s="85" t="s">
        <v>175</v>
      </c>
      <c r="C29" s="88">
        <v>149618.4749911995</v>
      </c>
      <c r="D29" s="88">
        <v>6058.3652581922479</v>
      </c>
      <c r="E29" s="88">
        <v>768.08588312046845</v>
      </c>
      <c r="F29" s="88">
        <v>70583.193070645415</v>
      </c>
      <c r="G29" s="88">
        <v>17854.933689509424</v>
      </c>
      <c r="H29" s="88">
        <v>26561.394700857021</v>
      </c>
      <c r="I29" s="88">
        <v>27792.502388874935</v>
      </c>
    </row>
    <row r="30" spans="2:9" ht="14.25" x14ac:dyDescent="0.25">
      <c r="B30" s="85" t="s">
        <v>176</v>
      </c>
      <c r="C30" s="88">
        <v>210934.97707005791</v>
      </c>
      <c r="D30" s="88">
        <v>31294.11243476349</v>
      </c>
      <c r="E30" s="88">
        <v>3735.7204579027025</v>
      </c>
      <c r="F30" s="88"/>
      <c r="G30" s="88">
        <v>100529.37162638176</v>
      </c>
      <c r="H30" s="88">
        <v>66258.437669885505</v>
      </c>
      <c r="I30" s="88">
        <v>9117.3348811247688</v>
      </c>
    </row>
    <row r="31" spans="2:9" ht="14.25" x14ac:dyDescent="0.25">
      <c r="B31" s="85" t="s">
        <v>177</v>
      </c>
      <c r="C31" s="88">
        <v>104717.61765427138</v>
      </c>
      <c r="D31" s="88">
        <v>2569.114568666846</v>
      </c>
      <c r="E31" s="88">
        <v>20</v>
      </c>
      <c r="F31" s="88">
        <v>517.98762864376772</v>
      </c>
      <c r="G31" s="88">
        <v>56694.964003885507</v>
      </c>
      <c r="H31" s="88">
        <v>11362.012025103464</v>
      </c>
      <c r="I31" s="88">
        <v>33553.539427971838</v>
      </c>
    </row>
    <row r="32" spans="2:9" ht="14.25" x14ac:dyDescent="0.25">
      <c r="B32" s="85" t="s">
        <v>178</v>
      </c>
      <c r="C32" s="88">
        <v>38786.097270751467</v>
      </c>
      <c r="D32" s="88">
        <v>3801.2011057748286</v>
      </c>
      <c r="E32" s="88">
        <v>167.41387104159421</v>
      </c>
      <c r="F32" s="88">
        <v>188.98951005065948</v>
      </c>
      <c r="G32" s="88">
        <v>12716.246204337425</v>
      </c>
      <c r="H32" s="88">
        <v>13049.64025316263</v>
      </c>
      <c r="I32" s="88">
        <v>8862.6063263843225</v>
      </c>
    </row>
    <row r="33" spans="2:11" ht="14.25" x14ac:dyDescent="0.25">
      <c r="B33" s="85" t="s">
        <v>179</v>
      </c>
      <c r="C33" s="88">
        <v>716688.33480178867</v>
      </c>
      <c r="D33" s="88">
        <v>22442.283554917576</v>
      </c>
      <c r="E33" s="88">
        <v>0.7056</v>
      </c>
      <c r="F33" s="88"/>
      <c r="G33" s="88">
        <v>647095.90858776297</v>
      </c>
      <c r="H33" s="88">
        <v>34431.542132420378</v>
      </c>
      <c r="I33" s="88">
        <v>12717.894926686788</v>
      </c>
    </row>
    <row r="34" spans="2:11" ht="14.25" x14ac:dyDescent="0.25">
      <c r="B34" s="85" t="s">
        <v>180</v>
      </c>
      <c r="C34" s="88">
        <v>832.3453643316318</v>
      </c>
      <c r="D34" s="88"/>
      <c r="E34" s="88"/>
      <c r="F34" s="88"/>
      <c r="G34" s="88">
        <v>767.50813454435843</v>
      </c>
      <c r="H34" s="88"/>
      <c r="I34" s="88">
        <v>64.83722978727333</v>
      </c>
    </row>
    <row r="35" spans="2:11" x14ac:dyDescent="0.25">
      <c r="B35" s="174"/>
      <c r="C35" s="174"/>
      <c r="D35" s="174"/>
      <c r="E35" s="174"/>
      <c r="F35" s="174"/>
      <c r="G35" s="174"/>
      <c r="H35" s="174"/>
      <c r="I35" s="174"/>
    </row>
    <row r="36" spans="2:11" x14ac:dyDescent="0.25">
      <c r="B36" s="183" t="s">
        <v>163</v>
      </c>
      <c r="C36" s="183"/>
      <c r="D36" s="183"/>
      <c r="E36" s="183"/>
      <c r="F36" s="183"/>
      <c r="G36" s="183"/>
      <c r="H36" s="183"/>
      <c r="I36" s="183"/>
    </row>
    <row r="37" spans="2:11" ht="14.25" x14ac:dyDescent="0.25">
      <c r="B37" s="85" t="s">
        <v>181</v>
      </c>
      <c r="C37" s="88">
        <v>129178.92105362355</v>
      </c>
      <c r="D37" s="88">
        <v>597.91458398151167</v>
      </c>
      <c r="E37" s="88">
        <v>64127.549949516659</v>
      </c>
      <c r="F37" s="88"/>
      <c r="G37" s="88"/>
      <c r="H37" s="88">
        <v>53672.841590542434</v>
      </c>
      <c r="I37" s="88">
        <v>10780.614929582711</v>
      </c>
    </row>
    <row r="38" spans="2:11" ht="14.25" x14ac:dyDescent="0.25">
      <c r="B38" s="85" t="s">
        <v>182</v>
      </c>
      <c r="C38" s="88">
        <v>27073.896446262057</v>
      </c>
      <c r="D38" s="88"/>
      <c r="E38" s="88">
        <v>6770.4433285537352</v>
      </c>
      <c r="F38" s="88">
        <v>5124.6814574081263</v>
      </c>
      <c r="G38" s="88">
        <v>54.143579487460983</v>
      </c>
      <c r="H38" s="88">
        <v>6268.2877089958001</v>
      </c>
      <c r="I38" s="88">
        <v>8856.3403718169375</v>
      </c>
    </row>
    <row r="39" spans="2:11" ht="14.25" x14ac:dyDescent="0.25">
      <c r="B39" s="85" t="s">
        <v>183</v>
      </c>
      <c r="C39" s="88">
        <v>55327.728884788718</v>
      </c>
      <c r="D39" s="88"/>
      <c r="E39" s="88">
        <v>0.5</v>
      </c>
      <c r="F39" s="88"/>
      <c r="G39" s="88">
        <v>4330.8576184498143</v>
      </c>
      <c r="H39" s="88">
        <v>37146.599597864923</v>
      </c>
      <c r="I39" s="88">
        <v>13849.771668474024</v>
      </c>
    </row>
    <row r="40" spans="2:11" ht="14.25" x14ac:dyDescent="0.25">
      <c r="B40" s="85" t="s">
        <v>184</v>
      </c>
      <c r="C40" s="88">
        <v>24089.532999447332</v>
      </c>
      <c r="D40" s="88"/>
      <c r="E40" s="88">
        <v>22205.551990791999</v>
      </c>
      <c r="F40" s="88">
        <v>10</v>
      </c>
      <c r="G40" s="88"/>
      <c r="H40" s="88">
        <v>1345.5299018570877</v>
      </c>
      <c r="I40" s="88">
        <v>528.45110679825029</v>
      </c>
    </row>
    <row r="41" spans="2:11" ht="14.25" x14ac:dyDescent="0.25">
      <c r="B41" s="85" t="s">
        <v>185</v>
      </c>
      <c r="C41" s="88">
        <v>87235.266513574126</v>
      </c>
      <c r="D41" s="88">
        <v>175.82586111900108</v>
      </c>
      <c r="E41" s="88">
        <v>2267.5845418935801</v>
      </c>
      <c r="F41" s="88">
        <v>349.89808597579048</v>
      </c>
      <c r="G41" s="88">
        <v>18823.646268273144</v>
      </c>
      <c r="H41" s="88">
        <v>36978.815918048764</v>
      </c>
      <c r="I41" s="88">
        <v>28639.49583826384</v>
      </c>
    </row>
    <row r="42" spans="2:11" ht="14.25" x14ac:dyDescent="0.25">
      <c r="B42" s="85" t="s">
        <v>186</v>
      </c>
      <c r="C42" s="88">
        <v>81206.777864136355</v>
      </c>
      <c r="D42" s="88">
        <v>4410.3005680307378</v>
      </c>
      <c r="E42" s="88">
        <v>9970.1721253579599</v>
      </c>
      <c r="F42" s="88"/>
      <c r="G42" s="88"/>
      <c r="H42" s="88">
        <v>40475.269253196537</v>
      </c>
      <c r="I42" s="88">
        <v>26351.035917551078</v>
      </c>
    </row>
    <row r="43" spans="2:11" ht="14.25" x14ac:dyDescent="0.3">
      <c r="B43" s="18"/>
      <c r="C43" s="18"/>
      <c r="D43" s="18"/>
      <c r="E43" s="18"/>
      <c r="F43" s="18"/>
      <c r="G43" s="18"/>
      <c r="H43" s="18"/>
      <c r="I43" s="18"/>
    </row>
    <row r="44" spans="2:11" ht="14.25" x14ac:dyDescent="0.25">
      <c r="B44" s="165" t="s">
        <v>499</v>
      </c>
      <c r="C44" s="165"/>
      <c r="D44" s="165"/>
      <c r="E44" s="165"/>
      <c r="F44" s="165"/>
      <c r="G44" s="165"/>
      <c r="H44" s="165"/>
      <c r="I44" s="165"/>
      <c r="J44" s="165"/>
      <c r="K44" s="165"/>
    </row>
  </sheetData>
  <mergeCells count="12">
    <mergeCell ref="B44:K44"/>
    <mergeCell ref="B6:M6"/>
    <mergeCell ref="B7:M7"/>
    <mergeCell ref="B8:B9"/>
    <mergeCell ref="C8:C9"/>
    <mergeCell ref="D8:I8"/>
    <mergeCell ref="B14:I14"/>
    <mergeCell ref="B15:I15"/>
    <mergeCell ref="B27:I27"/>
    <mergeCell ref="B28:I28"/>
    <mergeCell ref="B35:I35"/>
    <mergeCell ref="B36:I36"/>
  </mergeCells>
  <hyperlinks>
    <hyperlink ref="K8" location="ÍNDICE!A1" display="ÍNDICE"/>
  </hyperlinks>
  <pageMargins left="0.7" right="0.7" top="0.75" bottom="0.75" header="0.3" footer="0.3"/>
  <pageSetup paperSize="9" orientation="portrait" r:id="rId1"/>
  <drawing r:id="rId2"/>
</worksheet>
</file>

<file path=xl/worksheets/sheet7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Q81"/>
  <sheetViews>
    <sheetView showGridLines="0" zoomScaleNormal="100" workbookViewId="0">
      <selection activeCell="F8" sqref="F8"/>
    </sheetView>
  </sheetViews>
  <sheetFormatPr baseColWidth="10" defaultColWidth="8" defaultRowHeight="13.5" x14ac:dyDescent="0.25"/>
  <cols>
    <col min="1" max="1" width="1.75" style="8" customWidth="1"/>
    <col min="2" max="2" width="31.375" style="8" customWidth="1"/>
    <col min="3" max="3" width="17.75" style="8" customWidth="1"/>
    <col min="4" max="4" width="19.625" style="8" customWidth="1"/>
    <col min="5" max="5" width="14.375" style="8" customWidth="1"/>
    <col min="6" max="6" width="12.25" style="8" customWidth="1"/>
    <col min="7" max="7" width="13.25" style="8" customWidth="1"/>
    <col min="8" max="8" width="11.5" style="8" customWidth="1"/>
    <col min="9" max="9" width="10.75" style="8" customWidth="1"/>
    <col min="10" max="16384" width="8" style="8"/>
  </cols>
  <sheetData>
    <row r="5" spans="2:6" ht="16.5" x14ac:dyDescent="0.3">
      <c r="B5" s="5"/>
      <c r="C5" s="17"/>
      <c r="D5" s="17"/>
    </row>
    <row r="6" spans="2:6" ht="17.25" x14ac:dyDescent="0.3">
      <c r="B6" s="160"/>
      <c r="C6" s="160"/>
      <c r="D6" s="160"/>
      <c r="E6" s="160"/>
    </row>
    <row r="7" spans="2:6" ht="34.5" customHeight="1" x14ac:dyDescent="0.3">
      <c r="B7" s="160"/>
      <c r="C7" s="160"/>
      <c r="D7" s="160"/>
      <c r="E7" s="160"/>
    </row>
    <row r="8" spans="2:6" ht="34.5" customHeight="1" x14ac:dyDescent="0.25">
      <c r="B8" s="174" t="s">
        <v>413</v>
      </c>
      <c r="C8" s="208" t="s">
        <v>414</v>
      </c>
      <c r="D8" s="208"/>
      <c r="F8" s="23" t="s">
        <v>150</v>
      </c>
    </row>
    <row r="9" spans="2:6" ht="34.5" customHeight="1" x14ac:dyDescent="0.25">
      <c r="B9" s="174"/>
      <c r="C9" s="70" t="s">
        <v>415</v>
      </c>
      <c r="D9" s="62" t="s">
        <v>416</v>
      </c>
      <c r="F9" s="24"/>
    </row>
    <row r="10" spans="2:6" x14ac:dyDescent="0.25">
      <c r="B10" s="204"/>
      <c r="C10" s="174"/>
      <c r="D10" s="202"/>
      <c r="F10" s="24"/>
    </row>
    <row r="11" spans="2:6" x14ac:dyDescent="0.25">
      <c r="B11" s="138" t="s">
        <v>160</v>
      </c>
      <c r="C11" s="139">
        <v>0.72734550112071727</v>
      </c>
      <c r="D11" s="140">
        <v>0.27265449887928273</v>
      </c>
      <c r="F11" s="24"/>
    </row>
    <row r="12" spans="2:6" x14ac:dyDescent="0.25">
      <c r="B12" s="143"/>
      <c r="C12" s="143"/>
      <c r="D12" s="143"/>
      <c r="F12" s="24"/>
    </row>
    <row r="13" spans="2:6" ht="14.25" x14ac:dyDescent="0.25">
      <c r="B13" s="141" t="s">
        <v>417</v>
      </c>
      <c r="C13" s="142">
        <v>0.56631672334762684</v>
      </c>
      <c r="D13" s="137">
        <v>0.43368327665237322</v>
      </c>
      <c r="F13" s="24"/>
    </row>
    <row r="14" spans="2:6" ht="14.25" x14ac:dyDescent="0.25">
      <c r="B14" s="86" t="s">
        <v>418</v>
      </c>
      <c r="C14" s="121">
        <v>0.65998998497746608</v>
      </c>
      <c r="D14" s="122">
        <v>0.34001001502253381</v>
      </c>
    </row>
    <row r="15" spans="2:6" ht="14.25" x14ac:dyDescent="0.25">
      <c r="B15" s="86" t="s">
        <v>419</v>
      </c>
      <c r="C15" s="121">
        <v>0.71554028255059199</v>
      </c>
      <c r="D15" s="122">
        <v>0.28445971744940818</v>
      </c>
    </row>
    <row r="16" spans="2:6" ht="14.25" x14ac:dyDescent="0.25">
      <c r="B16" s="86" t="s">
        <v>420</v>
      </c>
      <c r="C16" s="121">
        <v>0.74595913388228108</v>
      </c>
      <c r="D16" s="122">
        <v>0.25404086611771881</v>
      </c>
    </row>
    <row r="17" spans="2:17" ht="17.25" customHeight="1" x14ac:dyDescent="0.25">
      <c r="B17" s="86" t="s">
        <v>421</v>
      </c>
      <c r="C17" s="121">
        <v>0.76383196721311475</v>
      </c>
      <c r="D17" s="122">
        <v>0.23616803278688525</v>
      </c>
    </row>
    <row r="18" spans="2:17" ht="28.5" x14ac:dyDescent="0.25">
      <c r="B18" s="86" t="s">
        <v>422</v>
      </c>
      <c r="C18" s="121">
        <v>0.81461515423779574</v>
      </c>
      <c r="D18" s="122">
        <v>0.18538484576220426</v>
      </c>
    </row>
    <row r="19" spans="2:17" ht="28.5" x14ac:dyDescent="0.25">
      <c r="B19" s="86" t="s">
        <v>423</v>
      </c>
      <c r="C19" s="121">
        <v>0.82243569879144718</v>
      </c>
      <c r="D19" s="122">
        <v>0.17756430120855282</v>
      </c>
    </row>
    <row r="20" spans="2:17" ht="28.5" x14ac:dyDescent="0.25">
      <c r="B20" s="86" t="s">
        <v>424</v>
      </c>
      <c r="C20" s="121">
        <v>0.86256184716877404</v>
      </c>
      <c r="D20" s="122">
        <v>0.13743815283122596</v>
      </c>
    </row>
    <row r="21" spans="2:17" ht="28.5" x14ac:dyDescent="0.25">
      <c r="B21" s="86" t="s">
        <v>425</v>
      </c>
      <c r="C21" s="121">
        <v>0.86622390891840606</v>
      </c>
      <c r="D21" s="122">
        <v>0.13377609108159394</v>
      </c>
    </row>
    <row r="22" spans="2:17" ht="14.25" x14ac:dyDescent="0.25">
      <c r="B22" s="86" t="s">
        <v>426</v>
      </c>
      <c r="C22" s="121">
        <v>0.88555194805194803</v>
      </c>
      <c r="D22" s="122">
        <v>0.11444805194805195</v>
      </c>
    </row>
    <row r="23" spans="2:17" ht="6" customHeight="1" x14ac:dyDescent="0.3">
      <c r="B23" s="18"/>
      <c r="C23" s="18"/>
      <c r="D23" s="18"/>
    </row>
    <row r="24" spans="2:17" ht="14.25" x14ac:dyDescent="0.25">
      <c r="B24" s="165" t="s">
        <v>499</v>
      </c>
      <c r="C24" s="165"/>
      <c r="D24" s="165"/>
    </row>
    <row r="25" spans="2:17" ht="14.25" x14ac:dyDescent="0.25">
      <c r="B25" s="127"/>
      <c r="C25" s="127"/>
      <c r="D25" s="127"/>
    </row>
    <row r="27" spans="2:17" ht="29.25" customHeight="1" x14ac:dyDescent="0.25">
      <c r="B27" s="174" t="s">
        <v>413</v>
      </c>
      <c r="C27" s="214" t="s">
        <v>427</v>
      </c>
      <c r="D27" s="215"/>
      <c r="E27" s="215"/>
      <c r="F27" s="215"/>
      <c r="G27" s="216"/>
    </row>
    <row r="28" spans="2:17" ht="24" x14ac:dyDescent="0.25">
      <c r="B28" s="174"/>
      <c r="C28" s="91" t="s">
        <v>512</v>
      </c>
      <c r="D28" s="91" t="s">
        <v>513</v>
      </c>
      <c r="E28" s="91" t="s">
        <v>428</v>
      </c>
      <c r="F28" s="91" t="s">
        <v>429</v>
      </c>
      <c r="G28" s="128" t="s">
        <v>430</v>
      </c>
      <c r="Q28" s="129"/>
    </row>
    <row r="29" spans="2:17" x14ac:dyDescent="0.25">
      <c r="B29" s="136"/>
      <c r="C29" s="136"/>
      <c r="D29" s="136"/>
      <c r="E29" s="136"/>
      <c r="F29" s="136"/>
      <c r="G29" s="136"/>
      <c r="Q29" s="129"/>
    </row>
    <row r="30" spans="2:17" x14ac:dyDescent="0.25">
      <c r="B30" s="138" t="s">
        <v>160</v>
      </c>
      <c r="C30" s="144">
        <v>0.55619596541786742</v>
      </c>
      <c r="D30" s="145">
        <v>0.18043547870637208</v>
      </c>
      <c r="E30" s="144">
        <v>0.110566762728146</v>
      </c>
      <c r="F30" s="145">
        <v>1.0822926673070766E-2</v>
      </c>
      <c r="G30" s="144">
        <v>0.14197886647454372</v>
      </c>
      <c r="Q30" s="129"/>
    </row>
    <row r="31" spans="2:17" x14ac:dyDescent="0.25">
      <c r="B31" s="217"/>
      <c r="C31" s="217"/>
      <c r="D31" s="217"/>
      <c r="E31" s="217"/>
      <c r="F31" s="217"/>
      <c r="G31" s="217"/>
      <c r="Q31" s="129"/>
    </row>
    <row r="32" spans="2:17" ht="14.25" x14ac:dyDescent="0.25">
      <c r="B32" s="141" t="s">
        <v>417</v>
      </c>
      <c r="C32" s="134">
        <v>0.59396717433091828</v>
      </c>
      <c r="D32" s="135">
        <v>0.16398048203460003</v>
      </c>
      <c r="E32" s="134">
        <v>4.509832914387106E-2</v>
      </c>
      <c r="F32" s="135">
        <v>2.5136773621174035E-3</v>
      </c>
      <c r="G32" s="146">
        <v>0.19444033712849326</v>
      </c>
    </row>
    <row r="33" spans="2:9" ht="14.25" x14ac:dyDescent="0.25">
      <c r="B33" s="86" t="s">
        <v>418</v>
      </c>
      <c r="C33" s="131">
        <v>0.60015022533800699</v>
      </c>
      <c r="D33" s="132">
        <v>0.16124186279419128</v>
      </c>
      <c r="E33" s="131">
        <v>5.0826239359038558E-2</v>
      </c>
      <c r="F33" s="132">
        <v>6.0090135202804209E-3</v>
      </c>
      <c r="G33" s="130">
        <v>0.18177265898848272</v>
      </c>
      <c r="H33" s="133"/>
    </row>
    <row r="34" spans="2:9" ht="14.25" x14ac:dyDescent="0.25">
      <c r="B34" s="86" t="s">
        <v>419</v>
      </c>
      <c r="C34" s="131">
        <v>0.62008400152730048</v>
      </c>
      <c r="D34" s="132">
        <v>0.16762122947689961</v>
      </c>
      <c r="E34" s="131">
        <v>5.6510118365788467E-2</v>
      </c>
      <c r="F34" s="132">
        <v>3.818251240931653E-3</v>
      </c>
      <c r="G34" s="130">
        <v>0.1519663993890798</v>
      </c>
      <c r="H34" s="133"/>
    </row>
    <row r="35" spans="2:9" ht="14.25" x14ac:dyDescent="0.25">
      <c r="B35" s="86" t="s">
        <v>420</v>
      </c>
      <c r="C35" s="131">
        <v>0.59682830131137543</v>
      </c>
      <c r="D35" s="132">
        <v>0.1796279353461421</v>
      </c>
      <c r="E35" s="131">
        <v>6.3738944800243974E-2</v>
      </c>
      <c r="F35" s="132">
        <v>4.8795364440378164E-3</v>
      </c>
      <c r="G35" s="130">
        <v>0.15492528209820067</v>
      </c>
      <c r="H35" s="133"/>
    </row>
    <row r="36" spans="2:9" ht="28.5" x14ac:dyDescent="0.25">
      <c r="B36" s="86" t="s">
        <v>421</v>
      </c>
      <c r="C36" s="131">
        <v>0.58632172131147542</v>
      </c>
      <c r="D36" s="132">
        <v>0.19082991803278687</v>
      </c>
      <c r="E36" s="131">
        <v>7.6331967213114749E-2</v>
      </c>
      <c r="F36" s="132">
        <v>6.9159836065573769E-3</v>
      </c>
      <c r="G36" s="130">
        <v>0.13960040983606559</v>
      </c>
      <c r="H36" s="133"/>
    </row>
    <row r="37" spans="2:9" ht="28.5" x14ac:dyDescent="0.25">
      <c r="B37" s="86" t="s">
        <v>422</v>
      </c>
      <c r="C37" s="131">
        <v>0.58700209643605872</v>
      </c>
      <c r="D37" s="132">
        <v>0.17969451931716082</v>
      </c>
      <c r="E37" s="131">
        <v>0.11410601976639713</v>
      </c>
      <c r="F37" s="132">
        <v>8.6852351003294404E-3</v>
      </c>
      <c r="G37" s="130">
        <v>0.11051212938005391</v>
      </c>
      <c r="H37" s="133"/>
    </row>
    <row r="38" spans="2:9" ht="28.5" x14ac:dyDescent="0.25">
      <c r="B38" s="86" t="s">
        <v>423</v>
      </c>
      <c r="C38" s="131">
        <v>0.52184691664084293</v>
      </c>
      <c r="D38" s="132">
        <v>0.20545398202665013</v>
      </c>
      <c r="E38" s="131">
        <v>0.15370312984195847</v>
      </c>
      <c r="F38" s="132">
        <v>1.5184381778741865E-2</v>
      </c>
      <c r="G38" s="130">
        <v>0.10381158971180664</v>
      </c>
      <c r="H38" s="133"/>
    </row>
    <row r="39" spans="2:9" ht="28.5" x14ac:dyDescent="0.25">
      <c r="B39" s="86" t="s">
        <v>424</v>
      </c>
      <c r="C39" s="131">
        <v>0.46069268829026938</v>
      </c>
      <c r="D39" s="132">
        <v>0.21000549752611325</v>
      </c>
      <c r="E39" s="131">
        <v>0.23034634414513469</v>
      </c>
      <c r="F39" s="132">
        <v>2.3639362286970864E-2</v>
      </c>
      <c r="G39" s="130">
        <v>7.5316107751511818E-2</v>
      </c>
      <c r="H39" s="133"/>
    </row>
    <row r="40" spans="2:9" ht="28.5" x14ac:dyDescent="0.25">
      <c r="B40" s="86" t="s">
        <v>425</v>
      </c>
      <c r="C40" s="131">
        <v>0.32732447817836813</v>
      </c>
      <c r="D40" s="132">
        <v>0.2144212523719165</v>
      </c>
      <c r="E40" s="131">
        <v>0.36242884250474383</v>
      </c>
      <c r="F40" s="132">
        <v>5.1233396584440226E-2</v>
      </c>
      <c r="G40" s="130">
        <v>4.4592030360531304E-2</v>
      </c>
      <c r="H40" s="133"/>
    </row>
    <row r="41" spans="2:9" ht="14.25" x14ac:dyDescent="0.25">
      <c r="B41" s="86" t="s">
        <v>426</v>
      </c>
      <c r="C41" s="131">
        <v>0.21022727272727273</v>
      </c>
      <c r="D41" s="132">
        <v>0.19318181818181818</v>
      </c>
      <c r="E41" s="131">
        <v>0.49675324675324684</v>
      </c>
      <c r="F41" s="132">
        <v>5.6006493506493504E-2</v>
      </c>
      <c r="G41" s="130">
        <v>4.3831168831168832E-2</v>
      </c>
      <c r="H41" s="133"/>
    </row>
    <row r="42" spans="2:9" ht="6.75" customHeight="1" x14ac:dyDescent="0.25"/>
    <row r="43" spans="2:9" ht="14.25" x14ac:dyDescent="0.25">
      <c r="B43" s="165" t="s">
        <v>499</v>
      </c>
      <c r="C43" s="165"/>
      <c r="D43" s="165"/>
    </row>
    <row r="46" spans="2:9" ht="32.25" customHeight="1" x14ac:dyDescent="0.25">
      <c r="B46" s="202" t="s">
        <v>413</v>
      </c>
      <c r="C46" s="211" t="s">
        <v>431</v>
      </c>
      <c r="D46" s="211"/>
      <c r="E46" s="211"/>
      <c r="F46" s="211"/>
      <c r="G46" s="211"/>
      <c r="H46" s="211"/>
      <c r="I46" s="211"/>
    </row>
    <row r="47" spans="2:9" x14ac:dyDescent="0.25">
      <c r="B47" s="174"/>
      <c r="C47" s="123" t="s">
        <v>432</v>
      </c>
      <c r="D47" s="123" t="s">
        <v>433</v>
      </c>
      <c r="E47" s="123" t="s">
        <v>434</v>
      </c>
      <c r="F47" s="123" t="s">
        <v>435</v>
      </c>
      <c r="G47" s="123" t="s">
        <v>436</v>
      </c>
      <c r="H47" s="123" t="s">
        <v>437</v>
      </c>
      <c r="I47" s="123" t="s">
        <v>511</v>
      </c>
    </row>
    <row r="48" spans="2:9" x14ac:dyDescent="0.25">
      <c r="B48" s="212"/>
      <c r="C48" s="212"/>
      <c r="D48" s="212"/>
      <c r="E48" s="212"/>
      <c r="F48" s="212"/>
      <c r="G48" s="212"/>
      <c r="H48" s="212"/>
      <c r="I48" s="212"/>
    </row>
    <row r="49" spans="2:9" x14ac:dyDescent="0.25">
      <c r="B49" s="138" t="s">
        <v>160</v>
      </c>
      <c r="C49" s="150">
        <v>0.16365674031380084</v>
      </c>
      <c r="D49" s="151">
        <v>1.4601344860710857E-2</v>
      </c>
      <c r="E49" s="151">
        <v>0.10361831572206212</v>
      </c>
      <c r="F49" s="151">
        <v>0.69580531540185719</v>
      </c>
      <c r="G49" s="151">
        <v>1.4953570284982389E-2</v>
      </c>
      <c r="H49" s="151">
        <v>7.2366314441242394E-3</v>
      </c>
      <c r="I49" s="152">
        <v>1.2808197246237592E-4</v>
      </c>
    </row>
    <row r="50" spans="2:9" x14ac:dyDescent="0.25">
      <c r="B50" s="213"/>
      <c r="C50" s="213"/>
      <c r="D50" s="213"/>
      <c r="E50" s="213"/>
      <c r="F50" s="213"/>
      <c r="G50" s="213"/>
      <c r="H50" s="213"/>
      <c r="I50" s="213"/>
    </row>
    <row r="51" spans="2:9" ht="14.25" x14ac:dyDescent="0.25">
      <c r="B51" s="141" t="s">
        <v>417</v>
      </c>
      <c r="C51" s="147">
        <v>0.29129084725713439</v>
      </c>
      <c r="D51" s="148">
        <v>1.0054709448469614E-2</v>
      </c>
      <c r="E51" s="148">
        <v>4.7612006505988465E-2</v>
      </c>
      <c r="F51" s="148">
        <v>0.63596037261570304</v>
      </c>
      <c r="G51" s="148">
        <v>5.027354724234807E-3</v>
      </c>
      <c r="H51" s="148">
        <v>9.9068460742274145E-3</v>
      </c>
      <c r="I51" s="149">
        <v>1.4786337424220019E-4</v>
      </c>
    </row>
    <row r="52" spans="2:9" ht="14.25" x14ac:dyDescent="0.25">
      <c r="B52" s="86" t="s">
        <v>418</v>
      </c>
      <c r="C52" s="124">
        <v>0.23510265398097147</v>
      </c>
      <c r="D52" s="125">
        <v>1.3269904857285929E-2</v>
      </c>
      <c r="E52" s="125">
        <v>0.11066599899849776</v>
      </c>
      <c r="F52" s="125">
        <v>0.62794191286930401</v>
      </c>
      <c r="G52" s="125">
        <v>6.7601402103154729E-3</v>
      </c>
      <c r="H52" s="125">
        <v>6.2593890836254388E-3</v>
      </c>
      <c r="I52" s="120">
        <v>0</v>
      </c>
    </row>
    <row r="53" spans="2:9" ht="14.25" x14ac:dyDescent="0.25">
      <c r="B53" s="86" t="s">
        <v>419</v>
      </c>
      <c r="C53" s="124">
        <v>0.19396716303932798</v>
      </c>
      <c r="D53" s="125">
        <v>1.7945780832378772E-2</v>
      </c>
      <c r="E53" s="125">
        <v>0.1221840397098129</v>
      </c>
      <c r="F53" s="125">
        <v>0.6552119129438716</v>
      </c>
      <c r="G53" s="125">
        <v>7.2546773577701409E-3</v>
      </c>
      <c r="H53" s="125">
        <v>3.4364261168384879E-3</v>
      </c>
      <c r="I53" s="120">
        <v>0</v>
      </c>
    </row>
    <row r="54" spans="2:9" ht="14.25" x14ac:dyDescent="0.25">
      <c r="B54" s="86" t="s">
        <v>420</v>
      </c>
      <c r="C54" s="124">
        <v>0.15157060079292467</v>
      </c>
      <c r="D54" s="125">
        <v>1.2808783165599268E-2</v>
      </c>
      <c r="E54" s="125">
        <v>0.15553522415370541</v>
      </c>
      <c r="F54" s="125">
        <v>0.66697163769441903</v>
      </c>
      <c r="G54" s="125">
        <v>6.4043915827996338E-3</v>
      </c>
      <c r="H54" s="125">
        <v>6.7093626105519978E-3</v>
      </c>
      <c r="I54" s="120">
        <v>0</v>
      </c>
    </row>
    <row r="55" spans="2:9" ht="28.5" x14ac:dyDescent="0.25">
      <c r="B55" s="86" t="s">
        <v>421</v>
      </c>
      <c r="C55" s="124">
        <v>0.1137295081967213</v>
      </c>
      <c r="D55" s="125">
        <v>1.5881147540983607E-2</v>
      </c>
      <c r="E55" s="125">
        <v>0.14318647540983606</v>
      </c>
      <c r="F55" s="125">
        <v>0.71516393442622961</v>
      </c>
      <c r="G55" s="125">
        <v>8.4528688524590171E-3</v>
      </c>
      <c r="H55" s="125">
        <v>3.5860655737704914E-3</v>
      </c>
      <c r="I55" s="120">
        <v>0</v>
      </c>
    </row>
    <row r="56" spans="2:9" ht="28.5" x14ac:dyDescent="0.25">
      <c r="B56" s="86" t="s">
        <v>422</v>
      </c>
      <c r="C56" s="124">
        <v>9.2842168313866422E-2</v>
      </c>
      <c r="D56" s="125">
        <v>1.6172506738544475E-2</v>
      </c>
      <c r="E56" s="125">
        <v>0.12638514525306979</v>
      </c>
      <c r="F56" s="125">
        <v>0.74303683737645998</v>
      </c>
      <c r="G56" s="125">
        <v>1.5274034141958669E-2</v>
      </c>
      <c r="H56" s="125">
        <v>5.9898173105720279E-3</v>
      </c>
      <c r="I56" s="120">
        <v>2.9949086552860139E-4</v>
      </c>
    </row>
    <row r="57" spans="2:9" ht="28.5" x14ac:dyDescent="0.25">
      <c r="B57" s="86" t="s">
        <v>423</v>
      </c>
      <c r="C57" s="124">
        <v>7.6231794236132633E-2</v>
      </c>
      <c r="D57" s="125">
        <v>1.9212891230244809E-2</v>
      </c>
      <c r="E57" s="125">
        <v>0.10660055779361637</v>
      </c>
      <c r="F57" s="125">
        <v>0.7728540440037186</v>
      </c>
      <c r="G57" s="125">
        <v>1.9832661915091417E-2</v>
      </c>
      <c r="H57" s="125">
        <v>5.2680508211961578E-3</v>
      </c>
      <c r="I57" s="120">
        <v>0</v>
      </c>
    </row>
    <row r="58" spans="2:9" ht="28.5" x14ac:dyDescent="0.25">
      <c r="B58" s="86" t="s">
        <v>424</v>
      </c>
      <c r="C58" s="124">
        <v>7.0918086860912583E-2</v>
      </c>
      <c r="D58" s="125">
        <v>1.7592083562396922E-2</v>
      </c>
      <c r="E58" s="125">
        <v>8.4661902144035184E-2</v>
      </c>
      <c r="F58" s="125">
        <v>0.79219351291918638</v>
      </c>
      <c r="G58" s="125">
        <v>2.473886750962067E-2</v>
      </c>
      <c r="H58" s="125">
        <v>9.8955470038482683E-3</v>
      </c>
      <c r="I58" s="120">
        <v>0</v>
      </c>
    </row>
    <row r="59" spans="2:9" ht="28.5" x14ac:dyDescent="0.25">
      <c r="B59" s="86" t="s">
        <v>425</v>
      </c>
      <c r="C59" s="124">
        <v>3.2258064516129031E-2</v>
      </c>
      <c r="D59" s="125">
        <v>1.5180265654648957E-2</v>
      </c>
      <c r="E59" s="125">
        <v>8.1593927893738136E-2</v>
      </c>
      <c r="F59" s="125">
        <v>0.80740037950664134</v>
      </c>
      <c r="G59" s="125">
        <v>5.218216318785579E-2</v>
      </c>
      <c r="H59" s="125">
        <v>1.1385199240986717E-2</v>
      </c>
      <c r="I59" s="120">
        <v>0</v>
      </c>
    </row>
    <row r="60" spans="2:9" ht="14.25" x14ac:dyDescent="0.25">
      <c r="B60" s="86" t="s">
        <v>426</v>
      </c>
      <c r="C60" s="124">
        <v>2.75974025974026E-2</v>
      </c>
      <c r="D60" s="125">
        <v>1.6233766233766232E-2</v>
      </c>
      <c r="E60" s="125">
        <v>6.25E-2</v>
      </c>
      <c r="F60" s="125">
        <v>0.77840909090909094</v>
      </c>
      <c r="G60" s="125">
        <v>9.5779220779220783E-2</v>
      </c>
      <c r="H60" s="125">
        <v>1.7857142857142856E-2</v>
      </c>
      <c r="I60" s="120">
        <v>1.6233766233766233E-3</v>
      </c>
    </row>
    <row r="61" spans="2:9" ht="3.75" customHeight="1" x14ac:dyDescent="0.25">
      <c r="B61" s="112"/>
      <c r="C61" s="113"/>
      <c r="D61" s="113"/>
      <c r="E61" s="113"/>
      <c r="F61" s="113"/>
      <c r="G61" s="113"/>
      <c r="H61" s="113"/>
    </row>
    <row r="62" spans="2:9" ht="14.25" x14ac:dyDescent="0.25">
      <c r="B62" s="165" t="s">
        <v>499</v>
      </c>
      <c r="C62" s="165"/>
      <c r="D62" s="165"/>
    </row>
    <row r="65" spans="2:9" ht="29.25" customHeight="1" x14ac:dyDescent="0.25">
      <c r="B65" s="174"/>
      <c r="C65" s="209" t="s">
        <v>438</v>
      </c>
      <c r="D65" s="209"/>
      <c r="E65" s="209"/>
      <c r="F65" s="209"/>
      <c r="G65" s="209"/>
      <c r="H65" s="209"/>
    </row>
    <row r="66" spans="2:9" ht="29.25" customHeight="1" x14ac:dyDescent="0.25">
      <c r="B66" s="174"/>
      <c r="C66" s="91" t="s">
        <v>516</v>
      </c>
      <c r="D66" s="91" t="s">
        <v>517</v>
      </c>
      <c r="E66" s="91" t="s">
        <v>518</v>
      </c>
      <c r="F66" s="91" t="s">
        <v>519</v>
      </c>
      <c r="G66" s="91" t="s">
        <v>514</v>
      </c>
      <c r="H66" s="91" t="s">
        <v>515</v>
      </c>
    </row>
    <row r="67" spans="2:9" x14ac:dyDescent="0.25">
      <c r="B67" s="210"/>
      <c r="C67" s="210"/>
      <c r="D67" s="210"/>
      <c r="E67" s="210"/>
      <c r="F67" s="210"/>
      <c r="G67" s="210"/>
      <c r="H67" s="210"/>
    </row>
    <row r="68" spans="2:9" x14ac:dyDescent="0.25">
      <c r="B68" s="90" t="s">
        <v>160</v>
      </c>
      <c r="C68" s="153">
        <v>9.8302913864873522E-3</v>
      </c>
      <c r="D68" s="125">
        <v>6.5353826448927316E-2</v>
      </c>
      <c r="E68" s="125">
        <v>0.15517130963816841</v>
      </c>
      <c r="F68" s="125">
        <v>0.44892731348062759</v>
      </c>
      <c r="G68" s="125">
        <v>0.310726865193724</v>
      </c>
      <c r="H68" s="120">
        <v>9.9903938520653213E-3</v>
      </c>
    </row>
    <row r="69" spans="2:9" ht="14.25" x14ac:dyDescent="0.3">
      <c r="B69" s="48"/>
      <c r="C69" s="49"/>
      <c r="D69" s="49"/>
      <c r="E69" s="49"/>
      <c r="F69" s="49"/>
      <c r="G69" s="49"/>
      <c r="H69" s="49"/>
    </row>
    <row r="70" spans="2:9" ht="14.25" x14ac:dyDescent="0.25">
      <c r="B70" s="86" t="s">
        <v>417</v>
      </c>
      <c r="C70" s="153">
        <v>1.7891468283306226E-2</v>
      </c>
      <c r="D70" s="125">
        <v>0.10232145497560255</v>
      </c>
      <c r="E70" s="125">
        <v>0.19163093301789147</v>
      </c>
      <c r="F70" s="125">
        <v>0.40544137217211296</v>
      </c>
      <c r="G70" s="125">
        <v>0.26778057075262457</v>
      </c>
      <c r="H70" s="120">
        <v>1.493420079846222E-2</v>
      </c>
      <c r="I70" s="50"/>
    </row>
    <row r="71" spans="2:9" ht="14.25" x14ac:dyDescent="0.25">
      <c r="B71" s="86" t="s">
        <v>418</v>
      </c>
      <c r="C71" s="153">
        <v>1.1517275913870806E-2</v>
      </c>
      <c r="D71" s="125">
        <v>6.9604406609914876E-2</v>
      </c>
      <c r="E71" s="125">
        <v>0.17351026539809714</v>
      </c>
      <c r="F71" s="125">
        <v>0.44867300951427141</v>
      </c>
      <c r="G71" s="125">
        <v>0.28517776664997496</v>
      </c>
      <c r="H71" s="120">
        <v>1.1517275913870806E-2</v>
      </c>
      <c r="I71" s="50"/>
    </row>
    <row r="72" spans="2:9" ht="14.25" x14ac:dyDescent="0.25">
      <c r="B72" s="86" t="s">
        <v>419</v>
      </c>
      <c r="C72" s="153">
        <v>1.1072928598701794E-2</v>
      </c>
      <c r="D72" s="125">
        <v>6.9873997709049257E-2</v>
      </c>
      <c r="E72" s="125">
        <v>0.15807560137457044</v>
      </c>
      <c r="F72" s="125">
        <v>0.46009927453226424</v>
      </c>
      <c r="G72" s="125">
        <v>0.29667812142038946</v>
      </c>
      <c r="H72" s="120">
        <v>4.200076365024819E-3</v>
      </c>
      <c r="I72" s="50"/>
    </row>
    <row r="73" spans="2:9" ht="14.25" x14ac:dyDescent="0.25">
      <c r="B73" s="86" t="s">
        <v>420</v>
      </c>
      <c r="C73" s="153">
        <v>8.8441598048185424E-3</v>
      </c>
      <c r="D73" s="125">
        <v>6.8313510216529427E-2</v>
      </c>
      <c r="E73" s="125">
        <v>0.1622445867642574</v>
      </c>
      <c r="F73" s="125">
        <v>0.4522720341567551</v>
      </c>
      <c r="G73" s="125">
        <v>0.30314120158584934</v>
      </c>
      <c r="H73" s="120">
        <v>5.1845074717901804E-3</v>
      </c>
      <c r="I73" s="50"/>
    </row>
    <row r="74" spans="2:9" ht="28.5" x14ac:dyDescent="0.25">
      <c r="B74" s="86" t="s">
        <v>421</v>
      </c>
      <c r="C74" s="153">
        <v>5.8913934426229504E-3</v>
      </c>
      <c r="D74" s="125">
        <v>5.4047131147540985E-2</v>
      </c>
      <c r="E74" s="125">
        <v>0.13934426229508196</v>
      </c>
      <c r="F74" s="125">
        <v>0.4705430327868852</v>
      </c>
      <c r="G74" s="125">
        <v>0.32428278688524592</v>
      </c>
      <c r="H74" s="120">
        <v>5.8913934426229504E-3</v>
      </c>
      <c r="I74" s="50"/>
    </row>
    <row r="75" spans="2:9" ht="28.5" x14ac:dyDescent="0.25">
      <c r="B75" s="86" t="s">
        <v>422</v>
      </c>
      <c r="C75" s="153">
        <v>6.8882899071578321E-3</v>
      </c>
      <c r="D75" s="125">
        <v>4.7918538484576223E-2</v>
      </c>
      <c r="E75" s="125">
        <v>0.13027852650494159</v>
      </c>
      <c r="F75" s="125">
        <v>0.47199760407307578</v>
      </c>
      <c r="G75" s="125">
        <v>0.33722671458520515</v>
      </c>
      <c r="H75" s="120">
        <v>5.6903264450434265E-3</v>
      </c>
      <c r="I75" s="50"/>
    </row>
    <row r="76" spans="2:9" ht="28.5" x14ac:dyDescent="0.25">
      <c r="B76" s="86" t="s">
        <v>423</v>
      </c>
      <c r="C76" s="153">
        <v>5.5779361636194612E-3</v>
      </c>
      <c r="D76" s="125">
        <v>4.3074062596839172E-2</v>
      </c>
      <c r="E76" s="125">
        <v>0.12612333436628448</v>
      </c>
      <c r="F76" s="125">
        <v>0.46823675240161139</v>
      </c>
      <c r="G76" s="125">
        <v>0.35017043693833277</v>
      </c>
      <c r="H76" s="120">
        <v>6.817477533312675E-3</v>
      </c>
      <c r="I76" s="50"/>
    </row>
    <row r="77" spans="2:9" ht="28.5" x14ac:dyDescent="0.25">
      <c r="B77" s="86" t="s">
        <v>424</v>
      </c>
      <c r="C77" s="153">
        <v>4.9477735019241341E-3</v>
      </c>
      <c r="D77" s="125">
        <v>4.0681693238042882E-2</v>
      </c>
      <c r="E77" s="125">
        <v>0.13358988455195162</v>
      </c>
      <c r="F77" s="125">
        <v>0.46454095656954375</v>
      </c>
      <c r="G77" s="125">
        <v>0.34579439252336447</v>
      </c>
      <c r="H77" s="120">
        <v>1.0445299615173174E-2</v>
      </c>
      <c r="I77" s="50"/>
    </row>
    <row r="78" spans="2:9" ht="28.5" x14ac:dyDescent="0.25">
      <c r="B78" s="86" t="s">
        <v>425</v>
      </c>
      <c r="C78" s="153">
        <v>3.7950664136622392E-3</v>
      </c>
      <c r="D78" s="125">
        <v>3.510436432637571E-2</v>
      </c>
      <c r="E78" s="125">
        <v>0.13092979127134724</v>
      </c>
      <c r="F78" s="125">
        <v>0.45825426944971537</v>
      </c>
      <c r="G78" s="125">
        <v>0.35388994307400379</v>
      </c>
      <c r="H78" s="120">
        <v>1.8026565464895637E-2</v>
      </c>
      <c r="I78" s="50"/>
    </row>
    <row r="79" spans="2:9" ht="14.25" x14ac:dyDescent="0.25">
      <c r="B79" s="86" t="s">
        <v>426</v>
      </c>
      <c r="C79" s="153">
        <v>4.0584415584415581E-3</v>
      </c>
      <c r="D79" s="125">
        <v>3.49025974025974E-2</v>
      </c>
      <c r="E79" s="125">
        <v>0.11688311688311687</v>
      </c>
      <c r="F79" s="125">
        <v>0.44318181818181818</v>
      </c>
      <c r="G79" s="125">
        <v>0.37256493506493504</v>
      </c>
      <c r="H79" s="120">
        <v>2.8409090909090908E-2</v>
      </c>
      <c r="I79" s="50"/>
    </row>
    <row r="80" spans="2:9" ht="4.5" customHeight="1" x14ac:dyDescent="0.25">
      <c r="B80" s="112"/>
      <c r="C80" s="114"/>
      <c r="D80" s="114"/>
      <c r="E80" s="114"/>
      <c r="F80" s="114"/>
      <c r="G80" s="114"/>
      <c r="H80" s="114"/>
      <c r="I80" s="50"/>
    </row>
    <row r="81" spans="2:4" ht="14.25" x14ac:dyDescent="0.25">
      <c r="B81" s="165" t="s">
        <v>499</v>
      </c>
      <c r="C81" s="165"/>
      <c r="D81" s="165"/>
    </row>
  </sheetData>
  <mergeCells count="19">
    <mergeCell ref="B65:B66"/>
    <mergeCell ref="C65:H65"/>
    <mergeCell ref="B67:H67"/>
    <mergeCell ref="B81:D81"/>
    <mergeCell ref="B24:D24"/>
    <mergeCell ref="B27:B28"/>
    <mergeCell ref="B43:D43"/>
    <mergeCell ref="B46:B47"/>
    <mergeCell ref="C46:I46"/>
    <mergeCell ref="B48:I48"/>
    <mergeCell ref="B50:I50"/>
    <mergeCell ref="C27:G27"/>
    <mergeCell ref="B31:G31"/>
    <mergeCell ref="B62:D62"/>
    <mergeCell ref="B6:E6"/>
    <mergeCell ref="B7:E7"/>
    <mergeCell ref="B8:B9"/>
    <mergeCell ref="C8:D8"/>
    <mergeCell ref="B10:D10"/>
  </mergeCells>
  <hyperlinks>
    <hyperlink ref="F8" location="ÍNDICE!A1" display="ÍNDICE"/>
  </hyperlinks>
  <pageMargins left="0.7" right="0.7" top="0.75" bottom="0.75" header="0.3" footer="0.3"/>
  <pageSetup paperSize="9" orientation="portrait" r:id="rId1"/>
  <drawing r:id="rId2"/>
</worksheet>
</file>

<file path=xl/worksheets/sheet7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2:L63"/>
  <sheetViews>
    <sheetView showGridLines="0" zoomScaleNormal="100" workbookViewId="0">
      <selection activeCell="H64" sqref="H64"/>
    </sheetView>
  </sheetViews>
  <sheetFormatPr baseColWidth="10" defaultColWidth="8" defaultRowHeight="13.5" x14ac:dyDescent="0.25"/>
  <cols>
    <col min="1" max="1" width="1.75" style="8" customWidth="1"/>
    <col min="2" max="2" width="34.125" style="8" customWidth="1"/>
    <col min="3" max="8" width="13.75" style="8" customWidth="1"/>
    <col min="9" max="9" width="10.875" style="8" customWidth="1"/>
    <col min="10" max="10" width="11.375" style="8" customWidth="1"/>
    <col min="11" max="11" width="12.875" style="8" customWidth="1"/>
    <col min="12" max="12" width="12.75" style="8" customWidth="1"/>
    <col min="13" max="13" width="10.75" style="8" customWidth="1"/>
    <col min="14" max="16384" width="8" style="8"/>
  </cols>
  <sheetData>
    <row r="2" spans="2:12" x14ac:dyDescent="0.25">
      <c r="L2" s="9" t="s">
        <v>150</v>
      </c>
    </row>
    <row r="5" spans="2:12" ht="16.5" x14ac:dyDescent="0.3">
      <c r="B5" s="5"/>
      <c r="C5" s="17"/>
      <c r="D5" s="17"/>
      <c r="E5" s="17"/>
      <c r="F5" s="17"/>
      <c r="G5" s="17"/>
      <c r="H5" s="17"/>
    </row>
    <row r="6" spans="2:12" ht="17.25" x14ac:dyDescent="0.3">
      <c r="B6" s="160"/>
      <c r="C6" s="160"/>
      <c r="D6" s="160"/>
      <c r="E6" s="160"/>
      <c r="F6" s="160"/>
      <c r="G6" s="160"/>
      <c r="H6" s="160"/>
      <c r="I6" s="160"/>
      <c r="J6" s="160"/>
      <c r="K6" s="160"/>
      <c r="L6" s="160"/>
    </row>
    <row r="7" spans="2:12" ht="17.25" x14ac:dyDescent="0.3">
      <c r="B7" s="51"/>
      <c r="C7" s="51"/>
      <c r="D7" s="51"/>
      <c r="E7" s="51"/>
      <c r="F7" s="51"/>
      <c r="G7" s="51"/>
      <c r="H7" s="51"/>
      <c r="I7" s="51"/>
      <c r="J7" s="51"/>
      <c r="K7" s="51"/>
      <c r="L7" s="51"/>
    </row>
    <row r="8" spans="2:12" ht="17.25" customHeight="1" x14ac:dyDescent="0.3">
      <c r="B8" s="160"/>
      <c r="C8" s="160"/>
      <c r="D8" s="160"/>
      <c r="E8" s="160"/>
      <c r="F8" s="160"/>
      <c r="G8" s="160"/>
      <c r="H8" s="160"/>
      <c r="I8" s="160"/>
      <c r="J8" s="160"/>
      <c r="K8" s="160"/>
      <c r="L8" s="160"/>
    </row>
    <row r="9" spans="2:12" x14ac:dyDescent="0.25">
      <c r="B9" s="219" t="s">
        <v>439</v>
      </c>
      <c r="C9" s="219"/>
      <c r="D9" s="92"/>
      <c r="E9" s="52"/>
      <c r="G9" s="23" t="s">
        <v>150</v>
      </c>
    </row>
    <row r="10" spans="2:12" ht="15.75" customHeight="1" x14ac:dyDescent="0.25">
      <c r="B10" s="220" t="s">
        <v>440</v>
      </c>
      <c r="C10" s="118" t="s">
        <v>441</v>
      </c>
      <c r="D10" s="118" t="s">
        <v>442</v>
      </c>
    </row>
    <row r="11" spans="2:12" ht="14.25" x14ac:dyDescent="0.25">
      <c r="B11" s="221"/>
      <c r="C11" s="119">
        <v>0.31367275056035898</v>
      </c>
      <c r="D11" s="119">
        <v>0.6863272494396413</v>
      </c>
    </row>
    <row r="12" spans="2:12" ht="9.75" customHeight="1" x14ac:dyDescent="0.25">
      <c r="B12" s="53"/>
      <c r="C12" s="54"/>
      <c r="D12" s="54"/>
    </row>
    <row r="13" spans="2:12" ht="14.25" x14ac:dyDescent="0.25">
      <c r="B13" s="165" t="s">
        <v>499</v>
      </c>
      <c r="C13" s="165"/>
      <c r="D13" s="165"/>
    </row>
    <row r="14" spans="2:12" ht="14.25" x14ac:dyDescent="0.25">
      <c r="B14" s="53"/>
      <c r="C14" s="54"/>
      <c r="D14" s="54"/>
    </row>
    <row r="15" spans="2:12" ht="14.25" x14ac:dyDescent="0.25">
      <c r="B15" s="53"/>
      <c r="C15" s="54"/>
      <c r="D15" s="54"/>
    </row>
    <row r="16" spans="2:12" ht="14.25" x14ac:dyDescent="0.25">
      <c r="B16" s="53"/>
      <c r="C16" s="54"/>
      <c r="D16" s="54"/>
    </row>
    <row r="17" spans="2:4" ht="14.25" x14ac:dyDescent="0.25">
      <c r="B17" s="53"/>
      <c r="C17" s="54"/>
      <c r="D17" s="54"/>
    </row>
    <row r="18" spans="2:4" ht="14.25" x14ac:dyDescent="0.25">
      <c r="B18" s="53"/>
      <c r="C18" s="54"/>
      <c r="D18" s="54"/>
    </row>
    <row r="19" spans="2:4" ht="14.25" x14ac:dyDescent="0.25">
      <c r="B19" s="53"/>
      <c r="C19" s="54"/>
      <c r="D19" s="54"/>
    </row>
    <row r="20" spans="2:4" ht="14.25" x14ac:dyDescent="0.25">
      <c r="B20" s="53"/>
      <c r="C20" s="54"/>
      <c r="D20" s="54"/>
    </row>
    <row r="22" spans="2:4" x14ac:dyDescent="0.25">
      <c r="B22" s="90" t="s">
        <v>443</v>
      </c>
      <c r="C22" s="62" t="s">
        <v>441</v>
      </c>
      <c r="D22" s="62" t="s">
        <v>442</v>
      </c>
    </row>
    <row r="23" spans="2:4" ht="35.25" customHeight="1" x14ac:dyDescent="0.25">
      <c r="B23" s="93" t="s">
        <v>444</v>
      </c>
      <c r="C23" s="119">
        <v>0.47243772968558595</v>
      </c>
      <c r="D23" s="119">
        <v>0.52756227031441405</v>
      </c>
    </row>
    <row r="24" spans="2:4" ht="35.25" customHeight="1" x14ac:dyDescent="0.25">
      <c r="B24" s="93" t="s">
        <v>445</v>
      </c>
      <c r="C24" s="119">
        <v>0.23499387505104125</v>
      </c>
      <c r="D24" s="119">
        <v>0.76500612494895881</v>
      </c>
    </row>
    <row r="25" spans="2:4" ht="35.25" customHeight="1" x14ac:dyDescent="0.25">
      <c r="B25" s="93" t="s">
        <v>446</v>
      </c>
      <c r="C25" s="119">
        <v>0.29746835443037972</v>
      </c>
      <c r="D25" s="119">
        <v>0.70253164556962022</v>
      </c>
    </row>
    <row r="26" spans="2:4" ht="35.25" customHeight="1" x14ac:dyDescent="0.25">
      <c r="B26" s="93" t="s">
        <v>447</v>
      </c>
      <c r="C26" s="119">
        <v>0.22488770926908944</v>
      </c>
      <c r="D26" s="119">
        <v>0.77511229073091059</v>
      </c>
    </row>
    <row r="27" spans="2:4" ht="35.25" customHeight="1" x14ac:dyDescent="0.25">
      <c r="B27" s="93" t="s">
        <v>448</v>
      </c>
      <c r="C27" s="119">
        <v>0.76388321763985301</v>
      </c>
      <c r="D27" s="119">
        <v>0.23611678236014699</v>
      </c>
    </row>
    <row r="28" spans="2:4" ht="35.25" customHeight="1" x14ac:dyDescent="0.25">
      <c r="B28" s="93" t="s">
        <v>449</v>
      </c>
      <c r="C28" s="119">
        <v>0.81002449979583502</v>
      </c>
      <c r="D28" s="119">
        <v>0.18997550020416493</v>
      </c>
    </row>
    <row r="29" spans="2:4" ht="3.75" customHeight="1" x14ac:dyDescent="0.25">
      <c r="B29" s="115"/>
      <c r="C29" s="54"/>
      <c r="D29" s="54"/>
    </row>
    <row r="30" spans="2:4" ht="14.25" x14ac:dyDescent="0.25">
      <c r="B30" s="165" t="s">
        <v>499</v>
      </c>
      <c r="C30" s="165"/>
      <c r="D30" s="165"/>
    </row>
    <row r="40" spans="2:4" x14ac:dyDescent="0.25">
      <c r="B40" s="218" t="s">
        <v>450</v>
      </c>
      <c r="C40" s="62" t="s">
        <v>441</v>
      </c>
      <c r="D40" s="62" t="s">
        <v>442</v>
      </c>
    </row>
    <row r="41" spans="2:4" ht="14.25" x14ac:dyDescent="0.25">
      <c r="B41" s="218"/>
      <c r="C41" s="119">
        <v>7.645977950183748E-2</v>
      </c>
      <c r="D41" s="119">
        <v>0.92354022049816253</v>
      </c>
    </row>
    <row r="42" spans="2:4" ht="6.75" customHeight="1" x14ac:dyDescent="0.25">
      <c r="B42" s="53"/>
      <c r="C42" s="54"/>
      <c r="D42" s="54"/>
    </row>
    <row r="43" spans="2:4" ht="14.25" x14ac:dyDescent="0.25">
      <c r="B43" s="165" t="s">
        <v>499</v>
      </c>
      <c r="C43" s="165"/>
      <c r="D43" s="165"/>
    </row>
    <row r="54" spans="2:4" x14ac:dyDescent="0.25">
      <c r="B54" s="90" t="s">
        <v>443</v>
      </c>
      <c r="C54" s="62" t="s">
        <v>441</v>
      </c>
      <c r="D54" s="62" t="s">
        <v>442</v>
      </c>
    </row>
    <row r="55" spans="2:4" ht="14.25" x14ac:dyDescent="0.25">
      <c r="B55" s="93" t="s">
        <v>451</v>
      </c>
      <c r="C55" s="119">
        <v>6.2270314414046542E-3</v>
      </c>
      <c r="D55" s="119">
        <v>0.99377296855859532</v>
      </c>
    </row>
    <row r="56" spans="2:4" ht="14.25" x14ac:dyDescent="0.25">
      <c r="B56" s="93" t="s">
        <v>452</v>
      </c>
      <c r="C56" s="119">
        <v>1.1229073091057575E-3</v>
      </c>
      <c r="D56" s="119">
        <v>0.99887709269089409</v>
      </c>
    </row>
    <row r="57" spans="2:4" ht="14.25" x14ac:dyDescent="0.25">
      <c r="B57" s="93" t="s">
        <v>453</v>
      </c>
      <c r="C57" s="119">
        <v>3.2666394446712941E-3</v>
      </c>
      <c r="D57" s="119">
        <v>0.99673336055532868</v>
      </c>
    </row>
    <row r="58" spans="2:4" ht="28.5" x14ac:dyDescent="0.25">
      <c r="B58" s="93" t="s">
        <v>454</v>
      </c>
      <c r="C58" s="119">
        <v>5.3082890975908537E-3</v>
      </c>
      <c r="D58" s="119">
        <v>0.99469171090240915</v>
      </c>
    </row>
    <row r="59" spans="2:4" ht="28.5" x14ac:dyDescent="0.25">
      <c r="B59" s="93" t="s">
        <v>455</v>
      </c>
      <c r="C59" s="119">
        <v>3.5728868926092282E-3</v>
      </c>
      <c r="D59" s="119">
        <v>0.99642711310739074</v>
      </c>
    </row>
    <row r="60" spans="2:4" ht="14.25" x14ac:dyDescent="0.25">
      <c r="B60" s="93" t="s">
        <v>456</v>
      </c>
      <c r="C60" s="119">
        <v>1.7354022049816252E-3</v>
      </c>
      <c r="D60" s="119">
        <v>0.99826459779501842</v>
      </c>
    </row>
    <row r="61" spans="2:4" ht="14.25" x14ac:dyDescent="0.25">
      <c r="B61" s="93" t="s">
        <v>457</v>
      </c>
      <c r="C61" s="119">
        <v>7.7582686810943246E-3</v>
      </c>
      <c r="D61" s="119">
        <v>0.9922417313189057</v>
      </c>
    </row>
    <row r="62" spans="2:4" ht="5.25" customHeight="1" x14ac:dyDescent="0.25"/>
    <row r="63" spans="2:4" ht="14.25" x14ac:dyDescent="0.25">
      <c r="B63" s="165" t="s">
        <v>499</v>
      </c>
      <c r="C63" s="165"/>
      <c r="D63" s="165"/>
    </row>
  </sheetData>
  <mergeCells count="9">
    <mergeCell ref="B40:B41"/>
    <mergeCell ref="B43:D43"/>
    <mergeCell ref="B63:D63"/>
    <mergeCell ref="B6:L6"/>
    <mergeCell ref="B8:L8"/>
    <mergeCell ref="B9:C9"/>
    <mergeCell ref="B10:B11"/>
    <mergeCell ref="B13:D13"/>
    <mergeCell ref="B30:D30"/>
  </mergeCells>
  <hyperlinks>
    <hyperlink ref="L2" location="ÍNDICE!A1" display="ÍNDICE"/>
    <hyperlink ref="G9" location="ÍNDICE!A1" display="ÍNDICE"/>
  </hyperlinks>
  <pageMargins left="0.7" right="0.7" top="0.75" bottom="0.75" header="0.3" footer="0.3"/>
  <pageSetup paperSize="9" orientation="portrait" r:id="rId1"/>
  <drawing r:id="rId2"/>
</worksheet>
</file>

<file path=xl/worksheets/sheet7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6:P84"/>
  <sheetViews>
    <sheetView showGridLines="0" topLeftCell="A76" workbookViewId="0">
      <selection activeCell="A18" sqref="A18:N18"/>
    </sheetView>
  </sheetViews>
  <sheetFormatPr baseColWidth="10" defaultRowHeight="15.75" x14ac:dyDescent="0.25"/>
  <sheetData>
    <row r="6" spans="1:16" x14ac:dyDescent="0.25">
      <c r="P6" s="9" t="s">
        <v>150</v>
      </c>
    </row>
    <row r="8" spans="1:16" ht="29.25" customHeight="1" x14ac:dyDescent="0.25">
      <c r="A8" s="223" t="s">
        <v>458</v>
      </c>
      <c r="B8" s="223"/>
      <c r="C8" s="223"/>
      <c r="D8" s="223"/>
      <c r="E8" s="223"/>
      <c r="F8" s="223"/>
      <c r="G8" s="223"/>
      <c r="H8" s="223"/>
      <c r="I8" s="223"/>
      <c r="J8" s="223"/>
      <c r="K8" s="223"/>
      <c r="L8" s="223"/>
      <c r="M8" s="223"/>
      <c r="N8" s="223"/>
    </row>
    <row r="9" spans="1:16" ht="9.9499999999999993" customHeight="1" x14ac:dyDescent="0.25">
      <c r="A9" s="55"/>
      <c r="B9" s="55"/>
      <c r="C9" s="55"/>
      <c r="D9" s="55"/>
      <c r="E9" s="55"/>
      <c r="F9" s="55"/>
      <c r="G9" s="55"/>
      <c r="H9" s="55"/>
      <c r="I9" s="55"/>
      <c r="J9" s="55"/>
      <c r="K9" s="55"/>
      <c r="L9" s="55"/>
      <c r="M9" s="55"/>
      <c r="N9" s="55"/>
    </row>
    <row r="10" spans="1:16" ht="30" customHeight="1" x14ac:dyDescent="0.25">
      <c r="A10" s="223" t="s">
        <v>459</v>
      </c>
      <c r="B10" s="223"/>
      <c r="C10" s="223"/>
      <c r="D10" s="223"/>
      <c r="E10" s="223"/>
      <c r="F10" s="223"/>
      <c r="G10" s="223"/>
      <c r="H10" s="223"/>
      <c r="I10" s="223"/>
      <c r="J10" s="223"/>
      <c r="K10" s="223"/>
      <c r="L10" s="223"/>
      <c r="M10" s="223"/>
      <c r="N10" s="223"/>
    </row>
    <row r="11" spans="1:16" ht="9.9499999999999993" customHeight="1" x14ac:dyDescent="0.25">
      <c r="A11" s="55"/>
      <c r="B11" s="55"/>
      <c r="C11" s="55"/>
      <c r="D11" s="55"/>
      <c r="E11" s="55"/>
      <c r="F11" s="55"/>
      <c r="G11" s="55"/>
      <c r="H11" s="55"/>
      <c r="I11" s="55"/>
      <c r="J11" s="55"/>
      <c r="K11" s="55"/>
      <c r="L11" s="55"/>
      <c r="M11" s="55"/>
      <c r="N11" s="55"/>
    </row>
    <row r="12" spans="1:16" ht="36.75" customHeight="1" x14ac:dyDescent="0.25">
      <c r="A12" s="222" t="s">
        <v>460</v>
      </c>
      <c r="B12" s="222"/>
      <c r="C12" s="222"/>
      <c r="D12" s="222"/>
      <c r="E12" s="222"/>
      <c r="F12" s="222"/>
      <c r="G12" s="222"/>
      <c r="H12" s="222"/>
      <c r="I12" s="222"/>
      <c r="J12" s="222"/>
      <c r="K12" s="222"/>
      <c r="L12" s="222"/>
      <c r="M12" s="222"/>
      <c r="N12" s="222"/>
    </row>
    <row r="13" spans="1:16" ht="9.9499999999999993" customHeight="1" x14ac:dyDescent="0.25">
      <c r="A13" s="56"/>
      <c r="B13" s="56"/>
      <c r="C13" s="56"/>
      <c r="D13" s="56"/>
      <c r="E13" s="56"/>
      <c r="F13" s="56"/>
      <c r="G13" s="56"/>
      <c r="H13" s="56"/>
      <c r="I13" s="56"/>
      <c r="J13" s="56"/>
      <c r="K13" s="56"/>
      <c r="L13" s="56"/>
      <c r="M13" s="56"/>
      <c r="N13" s="56"/>
    </row>
    <row r="14" spans="1:16" ht="42.75" customHeight="1" x14ac:dyDescent="0.25">
      <c r="A14" s="222" t="s">
        <v>461</v>
      </c>
      <c r="B14" s="222"/>
      <c r="C14" s="222"/>
      <c r="D14" s="222"/>
      <c r="E14" s="222"/>
      <c r="F14" s="222"/>
      <c r="G14" s="222"/>
      <c r="H14" s="222"/>
      <c r="I14" s="222"/>
      <c r="J14" s="222"/>
      <c r="K14" s="222"/>
      <c r="L14" s="222"/>
      <c r="M14" s="222"/>
      <c r="N14" s="222"/>
    </row>
    <row r="15" spans="1:16" ht="9.9499999999999993" customHeight="1" x14ac:dyDescent="0.25">
      <c r="A15" s="56"/>
      <c r="B15" s="56"/>
      <c r="C15" s="56"/>
      <c r="D15" s="56"/>
      <c r="E15" s="56"/>
      <c r="F15" s="56"/>
      <c r="G15" s="56"/>
      <c r="H15" s="56"/>
      <c r="I15" s="56"/>
      <c r="J15" s="56"/>
      <c r="K15" s="56"/>
      <c r="L15" s="56"/>
      <c r="M15" s="56"/>
      <c r="N15" s="56"/>
    </row>
    <row r="16" spans="1:16" ht="42.75" customHeight="1" x14ac:dyDescent="0.25">
      <c r="A16" s="222" t="s">
        <v>462</v>
      </c>
      <c r="B16" s="222"/>
      <c r="C16" s="222"/>
      <c r="D16" s="222"/>
      <c r="E16" s="222"/>
      <c r="F16" s="222"/>
      <c r="G16" s="222"/>
      <c r="H16" s="222"/>
      <c r="I16" s="222"/>
      <c r="J16" s="222"/>
      <c r="K16" s="222"/>
      <c r="L16" s="222"/>
      <c r="M16" s="222"/>
      <c r="N16" s="222"/>
    </row>
    <row r="17" spans="1:14" ht="9.9499999999999993" customHeight="1" x14ac:dyDescent="0.25">
      <c r="A17" s="56"/>
      <c r="B17" s="56"/>
      <c r="C17" s="56"/>
      <c r="D17" s="56"/>
      <c r="E17" s="56"/>
      <c r="F17" s="56"/>
      <c r="G17" s="56"/>
      <c r="H17" s="56"/>
      <c r="I17" s="56"/>
      <c r="J17" s="56"/>
      <c r="K17" s="56"/>
      <c r="L17" s="56"/>
      <c r="M17" s="56"/>
      <c r="N17" s="56"/>
    </row>
    <row r="18" spans="1:14" ht="37.5" customHeight="1" x14ac:dyDescent="0.25">
      <c r="A18" s="222" t="s">
        <v>463</v>
      </c>
      <c r="B18" s="222"/>
      <c r="C18" s="222"/>
      <c r="D18" s="222"/>
      <c r="E18" s="222"/>
      <c r="F18" s="222"/>
      <c r="G18" s="222"/>
      <c r="H18" s="222"/>
      <c r="I18" s="222"/>
      <c r="J18" s="222"/>
      <c r="K18" s="222"/>
      <c r="L18" s="222"/>
      <c r="M18" s="222"/>
      <c r="N18" s="222"/>
    </row>
    <row r="19" spans="1:14" ht="9.9499999999999993" customHeight="1" x14ac:dyDescent="0.25">
      <c r="A19" s="56"/>
      <c r="B19" s="56"/>
      <c r="C19" s="56"/>
      <c r="D19" s="56"/>
      <c r="E19" s="56"/>
      <c r="F19" s="56"/>
      <c r="G19" s="56"/>
      <c r="H19" s="56"/>
      <c r="I19" s="56"/>
      <c r="J19" s="56"/>
      <c r="K19" s="56"/>
      <c r="L19" s="56"/>
      <c r="M19" s="56"/>
      <c r="N19" s="56"/>
    </row>
    <row r="20" spans="1:14" ht="33" customHeight="1" x14ac:dyDescent="0.25">
      <c r="A20" s="222" t="s">
        <v>464</v>
      </c>
      <c r="B20" s="222"/>
      <c r="C20" s="222"/>
      <c r="D20" s="222"/>
      <c r="E20" s="222"/>
      <c r="F20" s="222"/>
      <c r="G20" s="222"/>
      <c r="H20" s="222"/>
      <c r="I20" s="222"/>
      <c r="J20" s="222"/>
      <c r="K20" s="222"/>
      <c r="L20" s="222"/>
      <c r="M20" s="222"/>
      <c r="N20" s="222"/>
    </row>
    <row r="21" spans="1:14" ht="9.9499999999999993" customHeight="1" x14ac:dyDescent="0.25">
      <c r="A21" s="56"/>
      <c r="B21" s="56"/>
      <c r="C21" s="56"/>
      <c r="D21" s="56"/>
      <c r="E21" s="56"/>
      <c r="F21" s="56"/>
      <c r="G21" s="56"/>
      <c r="H21" s="56"/>
      <c r="I21" s="56"/>
      <c r="J21" s="56"/>
      <c r="K21" s="56"/>
      <c r="L21" s="56"/>
      <c r="M21" s="56"/>
      <c r="N21" s="56"/>
    </row>
    <row r="22" spans="1:14" ht="39.75" customHeight="1" x14ac:dyDescent="0.25">
      <c r="A22" s="222" t="s">
        <v>465</v>
      </c>
      <c r="B22" s="222"/>
      <c r="C22" s="222"/>
      <c r="D22" s="222"/>
      <c r="E22" s="222"/>
      <c r="F22" s="222"/>
      <c r="G22" s="222"/>
      <c r="H22" s="222"/>
      <c r="I22" s="222"/>
      <c r="J22" s="222"/>
      <c r="K22" s="222"/>
      <c r="L22" s="222"/>
      <c r="M22" s="222"/>
      <c r="N22" s="222"/>
    </row>
    <row r="23" spans="1:14" ht="9.9499999999999993" customHeight="1" x14ac:dyDescent="0.25">
      <c r="A23" s="56"/>
      <c r="B23" s="56"/>
      <c r="C23" s="56"/>
      <c r="D23" s="56"/>
      <c r="E23" s="56"/>
      <c r="F23" s="56"/>
      <c r="G23" s="56"/>
      <c r="H23" s="56"/>
      <c r="I23" s="56"/>
      <c r="J23" s="56"/>
      <c r="K23" s="56"/>
      <c r="L23" s="56"/>
      <c r="M23" s="56"/>
      <c r="N23" s="56"/>
    </row>
    <row r="24" spans="1:14" ht="30" customHeight="1" x14ac:dyDescent="0.25">
      <c r="A24" s="222" t="s">
        <v>466</v>
      </c>
      <c r="B24" s="222"/>
      <c r="C24" s="222"/>
      <c r="D24" s="222"/>
      <c r="E24" s="222"/>
      <c r="F24" s="222"/>
      <c r="G24" s="222"/>
      <c r="H24" s="222"/>
      <c r="I24" s="222"/>
      <c r="J24" s="222"/>
      <c r="K24" s="222"/>
      <c r="L24" s="222"/>
      <c r="M24" s="222"/>
      <c r="N24" s="222"/>
    </row>
    <row r="25" spans="1:14" ht="9.9499999999999993" customHeight="1" x14ac:dyDescent="0.25">
      <c r="A25" s="56"/>
      <c r="B25" s="56"/>
      <c r="C25" s="56"/>
      <c r="D25" s="56"/>
      <c r="E25" s="56"/>
      <c r="F25" s="56"/>
      <c r="G25" s="56"/>
      <c r="H25" s="56"/>
      <c r="I25" s="56"/>
      <c r="J25" s="56"/>
      <c r="K25" s="56"/>
      <c r="L25" s="56"/>
      <c r="M25" s="56"/>
      <c r="N25" s="56"/>
    </row>
    <row r="26" spans="1:14" ht="42.75" customHeight="1" x14ac:dyDescent="0.25">
      <c r="A26" s="222" t="s">
        <v>467</v>
      </c>
      <c r="B26" s="222"/>
      <c r="C26" s="222"/>
      <c r="D26" s="222"/>
      <c r="E26" s="222"/>
      <c r="F26" s="222"/>
      <c r="G26" s="222"/>
      <c r="H26" s="222"/>
      <c r="I26" s="222"/>
      <c r="J26" s="222"/>
      <c r="K26" s="222"/>
      <c r="L26" s="222"/>
      <c r="M26" s="222"/>
      <c r="N26" s="222"/>
    </row>
    <row r="27" spans="1:14" ht="9.9499999999999993" customHeight="1" x14ac:dyDescent="0.25">
      <c r="A27" s="56"/>
      <c r="B27" s="56"/>
      <c r="C27" s="56"/>
      <c r="D27" s="56"/>
      <c r="E27" s="56"/>
      <c r="F27" s="56"/>
      <c r="G27" s="56"/>
      <c r="H27" s="56"/>
      <c r="I27" s="56"/>
      <c r="J27" s="56"/>
      <c r="K27" s="56"/>
      <c r="L27" s="56"/>
      <c r="M27" s="56"/>
      <c r="N27" s="56"/>
    </row>
    <row r="28" spans="1:14" ht="30.75" customHeight="1" x14ac:dyDescent="0.25">
      <c r="A28" s="222" t="s">
        <v>468</v>
      </c>
      <c r="B28" s="222"/>
      <c r="C28" s="222"/>
      <c r="D28" s="222"/>
      <c r="E28" s="222"/>
      <c r="F28" s="222"/>
      <c r="G28" s="222"/>
      <c r="H28" s="222"/>
      <c r="I28" s="222"/>
      <c r="J28" s="222"/>
      <c r="K28" s="222"/>
      <c r="L28" s="222"/>
      <c r="M28" s="222"/>
      <c r="N28" s="222"/>
    </row>
    <row r="29" spans="1:14" ht="9.9499999999999993" customHeight="1" x14ac:dyDescent="0.25">
      <c r="A29" s="56"/>
      <c r="B29" s="56"/>
      <c r="C29" s="56"/>
      <c r="D29" s="56"/>
      <c r="E29" s="56"/>
      <c r="F29" s="56"/>
      <c r="G29" s="56"/>
      <c r="H29" s="56"/>
      <c r="I29" s="56"/>
      <c r="J29" s="56"/>
      <c r="K29" s="56"/>
      <c r="L29" s="56"/>
      <c r="M29" s="56"/>
      <c r="N29" s="56"/>
    </row>
    <row r="30" spans="1:14" ht="23.25" customHeight="1" x14ac:dyDescent="0.25">
      <c r="A30" s="222" t="s">
        <v>469</v>
      </c>
      <c r="B30" s="222"/>
      <c r="C30" s="222"/>
      <c r="D30" s="222"/>
      <c r="E30" s="222"/>
      <c r="F30" s="222"/>
      <c r="G30" s="222"/>
      <c r="H30" s="222"/>
      <c r="I30" s="222"/>
      <c r="J30" s="222"/>
      <c r="K30" s="222"/>
      <c r="L30" s="222"/>
      <c r="M30" s="222"/>
      <c r="N30" s="222"/>
    </row>
    <row r="31" spans="1:14" ht="9.9499999999999993" customHeight="1" x14ac:dyDescent="0.25">
      <c r="A31" s="56"/>
      <c r="B31" s="56"/>
      <c r="C31" s="56"/>
      <c r="D31" s="56"/>
      <c r="E31" s="56"/>
      <c r="F31" s="56"/>
      <c r="G31" s="56"/>
      <c r="H31" s="56"/>
      <c r="I31" s="56"/>
      <c r="J31" s="56"/>
      <c r="K31" s="56"/>
      <c r="L31" s="56"/>
      <c r="M31" s="56"/>
      <c r="N31" s="56"/>
    </row>
    <row r="32" spans="1:14" ht="25.5" customHeight="1" x14ac:dyDescent="0.25">
      <c r="A32" s="222" t="s">
        <v>470</v>
      </c>
      <c r="B32" s="222"/>
      <c r="C32" s="222"/>
      <c r="D32" s="222"/>
      <c r="E32" s="222"/>
      <c r="F32" s="222"/>
      <c r="G32" s="222"/>
      <c r="H32" s="222"/>
      <c r="I32" s="222"/>
      <c r="J32" s="222"/>
      <c r="K32" s="222"/>
      <c r="L32" s="222"/>
      <c r="M32" s="222"/>
      <c r="N32" s="222"/>
    </row>
    <row r="33" spans="1:14" ht="9.9499999999999993" customHeight="1" x14ac:dyDescent="0.25">
      <c r="A33" s="56"/>
      <c r="B33" s="56"/>
      <c r="C33" s="56"/>
      <c r="D33" s="56"/>
      <c r="E33" s="56"/>
      <c r="F33" s="56"/>
      <c r="G33" s="56"/>
      <c r="H33" s="56"/>
      <c r="I33" s="56"/>
      <c r="J33" s="56"/>
      <c r="K33" s="56"/>
      <c r="L33" s="56"/>
      <c r="M33" s="56"/>
      <c r="N33" s="56"/>
    </row>
    <row r="34" spans="1:14" ht="26.25" customHeight="1" x14ac:dyDescent="0.25">
      <c r="A34" s="222" t="s">
        <v>471</v>
      </c>
      <c r="B34" s="222"/>
      <c r="C34" s="222"/>
      <c r="D34" s="222"/>
      <c r="E34" s="222"/>
      <c r="F34" s="222"/>
      <c r="G34" s="222"/>
      <c r="H34" s="222"/>
      <c r="I34" s="222"/>
      <c r="J34" s="222"/>
      <c r="K34" s="222"/>
      <c r="L34" s="222"/>
      <c r="M34" s="222"/>
      <c r="N34" s="222"/>
    </row>
    <row r="35" spans="1:14" ht="9.9499999999999993" customHeight="1" x14ac:dyDescent="0.25">
      <c r="A35" s="56"/>
      <c r="B35" s="56"/>
      <c r="C35" s="56"/>
      <c r="D35" s="56"/>
      <c r="E35" s="56"/>
      <c r="F35" s="56"/>
      <c r="G35" s="56"/>
      <c r="H35" s="56"/>
      <c r="I35" s="56"/>
      <c r="J35" s="56"/>
      <c r="K35" s="56"/>
      <c r="L35" s="56"/>
      <c r="M35" s="56"/>
      <c r="N35" s="56"/>
    </row>
    <row r="36" spans="1:14" ht="30" customHeight="1" x14ac:dyDescent="0.25">
      <c r="A36" s="222" t="s">
        <v>472</v>
      </c>
      <c r="B36" s="222"/>
      <c r="C36" s="222"/>
      <c r="D36" s="222"/>
      <c r="E36" s="222"/>
      <c r="F36" s="222"/>
      <c r="G36" s="222"/>
      <c r="H36" s="222"/>
      <c r="I36" s="222"/>
      <c r="J36" s="222"/>
      <c r="K36" s="222"/>
      <c r="L36" s="222"/>
      <c r="M36" s="222"/>
      <c r="N36" s="222"/>
    </row>
    <row r="37" spans="1:14" ht="9.9499999999999993" customHeight="1" x14ac:dyDescent="0.25">
      <c r="A37" s="56"/>
      <c r="B37" s="56"/>
      <c r="C37" s="56"/>
      <c r="D37" s="56"/>
      <c r="E37" s="56"/>
      <c r="F37" s="56"/>
      <c r="G37" s="56"/>
      <c r="H37" s="56"/>
      <c r="I37" s="56"/>
      <c r="J37" s="56"/>
      <c r="K37" s="56"/>
      <c r="L37" s="56"/>
      <c r="M37" s="56"/>
      <c r="N37" s="56"/>
    </row>
    <row r="38" spans="1:14" ht="28.5" customHeight="1" x14ac:dyDescent="0.25">
      <c r="A38" s="222" t="s">
        <v>473</v>
      </c>
      <c r="B38" s="222"/>
      <c r="C38" s="222"/>
      <c r="D38" s="222"/>
      <c r="E38" s="222"/>
      <c r="F38" s="222"/>
      <c r="G38" s="222"/>
      <c r="H38" s="222"/>
      <c r="I38" s="222"/>
      <c r="J38" s="222"/>
      <c r="K38" s="222"/>
      <c r="L38" s="222"/>
      <c r="M38" s="222"/>
      <c r="N38" s="222"/>
    </row>
    <row r="39" spans="1:14" ht="9.9499999999999993" customHeight="1" x14ac:dyDescent="0.25">
      <c r="A39" s="56"/>
      <c r="B39" s="56"/>
      <c r="C39" s="56"/>
      <c r="D39" s="56"/>
      <c r="E39" s="56"/>
      <c r="F39" s="56"/>
      <c r="G39" s="56"/>
      <c r="H39" s="56"/>
      <c r="I39" s="56"/>
      <c r="J39" s="56"/>
      <c r="K39" s="56"/>
      <c r="L39" s="56"/>
      <c r="M39" s="56"/>
      <c r="N39" s="56"/>
    </row>
    <row r="40" spans="1:14" ht="39" customHeight="1" x14ac:dyDescent="0.25">
      <c r="A40" s="222" t="s">
        <v>474</v>
      </c>
      <c r="B40" s="222"/>
      <c r="C40" s="222"/>
      <c r="D40" s="222"/>
      <c r="E40" s="222"/>
      <c r="F40" s="222"/>
      <c r="G40" s="222"/>
      <c r="H40" s="222"/>
      <c r="I40" s="222"/>
      <c r="J40" s="222"/>
      <c r="K40" s="222"/>
      <c r="L40" s="222"/>
      <c r="M40" s="222"/>
      <c r="N40" s="222"/>
    </row>
    <row r="41" spans="1:14" ht="9.9499999999999993" customHeight="1" x14ac:dyDescent="0.25">
      <c r="A41" s="56"/>
      <c r="B41" s="56"/>
      <c r="C41" s="56"/>
      <c r="D41" s="56"/>
      <c r="E41" s="56"/>
      <c r="F41" s="56"/>
      <c r="G41" s="56"/>
      <c r="H41" s="56"/>
      <c r="I41" s="56"/>
      <c r="J41" s="56"/>
      <c r="K41" s="56"/>
      <c r="L41" s="56"/>
      <c r="M41" s="56"/>
      <c r="N41" s="56"/>
    </row>
    <row r="42" spans="1:14" ht="40.5" customHeight="1" x14ac:dyDescent="0.25">
      <c r="A42" s="222" t="s">
        <v>475</v>
      </c>
      <c r="B42" s="222"/>
      <c r="C42" s="222"/>
      <c r="D42" s="222"/>
      <c r="E42" s="222"/>
      <c r="F42" s="222"/>
      <c r="G42" s="222"/>
      <c r="H42" s="222"/>
      <c r="I42" s="222"/>
      <c r="J42" s="222"/>
      <c r="K42" s="222"/>
      <c r="L42" s="222"/>
      <c r="M42" s="222"/>
      <c r="N42" s="222"/>
    </row>
    <row r="43" spans="1:14" ht="9.9499999999999993" customHeight="1" x14ac:dyDescent="0.25">
      <c r="A43" s="56"/>
      <c r="B43" s="56"/>
      <c r="C43" s="56"/>
      <c r="D43" s="56"/>
      <c r="E43" s="56"/>
      <c r="F43" s="56"/>
      <c r="G43" s="56"/>
      <c r="H43" s="56"/>
      <c r="I43" s="56"/>
      <c r="J43" s="56"/>
      <c r="K43" s="56"/>
      <c r="L43" s="56"/>
      <c r="M43" s="56"/>
      <c r="N43" s="56"/>
    </row>
    <row r="44" spans="1:14" ht="42.75" customHeight="1" x14ac:dyDescent="0.25">
      <c r="A44" s="222" t="s">
        <v>476</v>
      </c>
      <c r="B44" s="222"/>
      <c r="C44" s="222"/>
      <c r="D44" s="222"/>
      <c r="E44" s="222"/>
      <c r="F44" s="222"/>
      <c r="G44" s="222"/>
      <c r="H44" s="222"/>
      <c r="I44" s="222"/>
      <c r="J44" s="222"/>
      <c r="K44" s="222"/>
      <c r="L44" s="222"/>
      <c r="M44" s="222"/>
      <c r="N44" s="222"/>
    </row>
    <row r="45" spans="1:14" ht="30" customHeight="1" x14ac:dyDescent="0.25">
      <c r="A45" s="57" t="s">
        <v>477</v>
      </c>
      <c r="B45" s="58"/>
      <c r="C45" s="58"/>
      <c r="D45" s="58"/>
      <c r="E45" s="58"/>
      <c r="F45" s="58"/>
      <c r="G45" s="58"/>
      <c r="H45" s="58"/>
      <c r="I45" s="58"/>
      <c r="J45" s="58"/>
      <c r="K45" s="58"/>
      <c r="L45" s="58"/>
      <c r="M45" s="58"/>
      <c r="N45" s="58"/>
    </row>
    <row r="46" spans="1:14" ht="30" customHeight="1" x14ac:dyDescent="0.25">
      <c r="A46" s="57" t="s">
        <v>478</v>
      </c>
      <c r="B46" s="58"/>
      <c r="C46" s="58"/>
      <c r="D46" s="58"/>
      <c r="E46" s="58"/>
      <c r="F46" s="58"/>
      <c r="G46" s="58"/>
      <c r="H46" s="58"/>
      <c r="I46" s="58"/>
      <c r="J46" s="58"/>
      <c r="K46" s="58"/>
      <c r="L46" s="58"/>
      <c r="M46" s="58"/>
      <c r="N46" s="58"/>
    </row>
    <row r="47" spans="1:14" ht="30" customHeight="1" x14ac:dyDescent="0.25">
      <c r="A47" s="57" t="s">
        <v>479</v>
      </c>
      <c r="B47" s="58"/>
      <c r="C47" s="58"/>
      <c r="D47" s="58"/>
      <c r="E47" s="58"/>
      <c r="F47" s="58"/>
      <c r="G47" s="58"/>
      <c r="H47" s="58"/>
      <c r="I47" s="58"/>
      <c r="J47" s="58"/>
      <c r="K47" s="58"/>
      <c r="L47" s="58"/>
      <c r="M47" s="58"/>
      <c r="N47" s="58"/>
    </row>
    <row r="48" spans="1:14" ht="30" customHeight="1" x14ac:dyDescent="0.25">
      <c r="A48" s="57" t="s">
        <v>480</v>
      </c>
      <c r="B48" s="58"/>
      <c r="C48" s="58"/>
      <c r="D48" s="58"/>
      <c r="E48" s="58"/>
      <c r="F48" s="58"/>
      <c r="G48" s="58"/>
      <c r="H48" s="58"/>
      <c r="I48" s="58"/>
      <c r="J48" s="58"/>
      <c r="K48" s="58"/>
      <c r="L48" s="58"/>
      <c r="M48" s="58"/>
      <c r="N48" s="58"/>
    </row>
    <row r="49" spans="1:14" ht="9.9499999999999993" customHeight="1" x14ac:dyDescent="0.25">
      <c r="A49" s="57"/>
      <c r="B49" s="58"/>
      <c r="C49" s="58"/>
      <c r="D49" s="58"/>
      <c r="E49" s="58"/>
      <c r="F49" s="58"/>
      <c r="G49" s="58"/>
      <c r="H49" s="58"/>
      <c r="I49" s="58"/>
      <c r="J49" s="58"/>
      <c r="K49" s="58"/>
      <c r="L49" s="58"/>
      <c r="M49" s="58"/>
      <c r="N49" s="58"/>
    </row>
    <row r="50" spans="1:14" ht="42.75" customHeight="1" x14ac:dyDescent="0.25">
      <c r="A50" s="224" t="s">
        <v>481</v>
      </c>
      <c r="B50" s="224"/>
      <c r="C50" s="224"/>
      <c r="D50" s="224"/>
      <c r="E50" s="224"/>
      <c r="F50" s="224"/>
      <c r="G50" s="224"/>
      <c r="H50" s="224"/>
      <c r="I50" s="224"/>
      <c r="J50" s="224"/>
      <c r="K50" s="224"/>
      <c r="L50" s="224"/>
      <c r="M50" s="224"/>
      <c r="N50" s="224"/>
    </row>
    <row r="51" spans="1:14" ht="9.9499999999999993" customHeight="1" x14ac:dyDescent="0.25">
      <c r="A51" s="59"/>
      <c r="B51" s="59"/>
      <c r="C51" s="59"/>
      <c r="D51" s="59"/>
      <c r="E51" s="59"/>
      <c r="F51" s="59"/>
      <c r="G51" s="59"/>
      <c r="H51" s="59"/>
      <c r="I51" s="59"/>
      <c r="J51" s="59"/>
      <c r="K51" s="59"/>
      <c r="L51" s="59"/>
      <c r="M51" s="59"/>
      <c r="N51" s="59"/>
    </row>
    <row r="52" spans="1:14" ht="42.75" customHeight="1" x14ac:dyDescent="0.25">
      <c r="A52" s="222" t="s">
        <v>482</v>
      </c>
      <c r="B52" s="222"/>
      <c r="C52" s="222"/>
      <c r="D52" s="222"/>
      <c r="E52" s="222"/>
      <c r="F52" s="222"/>
      <c r="G52" s="222"/>
      <c r="H52" s="222"/>
      <c r="I52" s="222"/>
      <c r="J52" s="222"/>
      <c r="K52" s="222"/>
      <c r="L52" s="222"/>
      <c r="M52" s="222"/>
      <c r="N52" s="222"/>
    </row>
    <row r="53" spans="1:14" ht="9.9499999999999993" customHeight="1" x14ac:dyDescent="0.25">
      <c r="A53" s="56"/>
      <c r="B53" s="56"/>
      <c r="C53" s="56"/>
      <c r="D53" s="56"/>
      <c r="E53" s="56"/>
      <c r="F53" s="56"/>
      <c r="G53" s="56"/>
      <c r="H53" s="56"/>
      <c r="I53" s="56"/>
      <c r="J53" s="56"/>
      <c r="K53" s="56"/>
      <c r="L53" s="56"/>
      <c r="M53" s="56"/>
      <c r="N53" s="56"/>
    </row>
    <row r="54" spans="1:14" ht="42.75" customHeight="1" x14ac:dyDescent="0.25">
      <c r="A54" s="222" t="s">
        <v>483</v>
      </c>
      <c r="B54" s="222"/>
      <c r="C54" s="222"/>
      <c r="D54" s="222"/>
      <c r="E54" s="222"/>
      <c r="F54" s="222"/>
      <c r="G54" s="222"/>
      <c r="H54" s="222"/>
      <c r="I54" s="222"/>
      <c r="J54" s="222"/>
      <c r="K54" s="222"/>
      <c r="L54" s="222"/>
      <c r="M54" s="222"/>
      <c r="N54" s="222"/>
    </row>
    <row r="55" spans="1:14" ht="9.9499999999999993" customHeight="1" x14ac:dyDescent="0.25">
      <c r="A55" s="56"/>
      <c r="B55" s="56"/>
      <c r="C55" s="56"/>
      <c r="D55" s="56"/>
      <c r="E55" s="56"/>
      <c r="F55" s="56"/>
      <c r="G55" s="56"/>
      <c r="H55" s="56"/>
      <c r="I55" s="56"/>
      <c r="J55" s="56"/>
      <c r="K55" s="56"/>
      <c r="L55" s="56"/>
      <c r="M55" s="56"/>
      <c r="N55" s="56"/>
    </row>
    <row r="56" spans="1:14" ht="42.75" customHeight="1" x14ac:dyDescent="0.25">
      <c r="A56" s="222" t="s">
        <v>484</v>
      </c>
      <c r="B56" s="222"/>
      <c r="C56" s="222"/>
      <c r="D56" s="222"/>
      <c r="E56" s="222"/>
      <c r="F56" s="222"/>
      <c r="G56" s="222"/>
      <c r="H56" s="222"/>
      <c r="I56" s="222"/>
      <c r="J56" s="222"/>
      <c r="K56" s="222"/>
      <c r="L56" s="222"/>
      <c r="M56" s="222"/>
      <c r="N56" s="222"/>
    </row>
    <row r="57" spans="1:14" ht="9.9499999999999993" customHeight="1" x14ac:dyDescent="0.25">
      <c r="A57" s="56"/>
      <c r="B57" s="56"/>
      <c r="C57" s="56"/>
      <c r="D57" s="56"/>
      <c r="E57" s="56"/>
      <c r="F57" s="56"/>
      <c r="G57" s="56"/>
      <c r="H57" s="56"/>
      <c r="I57" s="56"/>
      <c r="J57" s="56"/>
      <c r="K57" s="56"/>
      <c r="L57" s="56"/>
      <c r="M57" s="56"/>
      <c r="N57" s="56"/>
    </row>
    <row r="58" spans="1:14" ht="42.75" customHeight="1" x14ac:dyDescent="0.25">
      <c r="A58" s="222" t="s">
        <v>485</v>
      </c>
      <c r="B58" s="222"/>
      <c r="C58" s="222"/>
      <c r="D58" s="222"/>
      <c r="E58" s="222"/>
      <c r="F58" s="222"/>
      <c r="G58" s="222"/>
      <c r="H58" s="222"/>
      <c r="I58" s="222"/>
      <c r="J58" s="222"/>
      <c r="K58" s="222"/>
      <c r="L58" s="222"/>
      <c r="M58" s="222"/>
      <c r="N58" s="222"/>
    </row>
    <row r="59" spans="1:14" ht="9.9499999999999993" customHeight="1" x14ac:dyDescent="0.25">
      <c r="A59" s="56"/>
      <c r="B59" s="56"/>
      <c r="C59" s="56"/>
      <c r="D59" s="56"/>
      <c r="E59" s="56"/>
      <c r="F59" s="56"/>
      <c r="G59" s="56"/>
      <c r="H59" s="56"/>
      <c r="I59" s="56"/>
      <c r="J59" s="56"/>
      <c r="K59" s="56"/>
      <c r="L59" s="56"/>
      <c r="M59" s="56"/>
      <c r="N59" s="56"/>
    </row>
    <row r="60" spans="1:14" ht="33.75" customHeight="1" x14ac:dyDescent="0.25">
      <c r="A60" s="222" t="s">
        <v>486</v>
      </c>
      <c r="B60" s="222"/>
      <c r="C60" s="222"/>
      <c r="D60" s="222"/>
      <c r="E60" s="222"/>
      <c r="F60" s="222"/>
      <c r="G60" s="222"/>
      <c r="H60" s="222"/>
      <c r="I60" s="222"/>
      <c r="J60" s="222"/>
      <c r="K60" s="222"/>
      <c r="L60" s="222"/>
      <c r="M60" s="222"/>
      <c r="N60" s="222"/>
    </row>
    <row r="61" spans="1:14" ht="9.9499999999999993" customHeight="1" x14ac:dyDescent="0.25">
      <c r="A61" s="56"/>
      <c r="B61" s="56"/>
      <c r="C61" s="56"/>
      <c r="D61" s="56"/>
      <c r="E61" s="56"/>
      <c r="F61" s="56"/>
      <c r="G61" s="56"/>
      <c r="H61" s="56"/>
      <c r="I61" s="56"/>
      <c r="J61" s="56"/>
      <c r="K61" s="56"/>
      <c r="L61" s="56"/>
      <c r="M61" s="56"/>
      <c r="N61" s="56"/>
    </row>
    <row r="62" spans="1:14" ht="42.75" customHeight="1" x14ac:dyDescent="0.25">
      <c r="A62" s="222" t="s">
        <v>487</v>
      </c>
      <c r="B62" s="222"/>
      <c r="C62" s="222"/>
      <c r="D62" s="222"/>
      <c r="E62" s="222"/>
      <c r="F62" s="222"/>
      <c r="G62" s="222"/>
      <c r="H62" s="222"/>
      <c r="I62" s="222"/>
      <c r="J62" s="222"/>
      <c r="K62" s="222"/>
      <c r="L62" s="222"/>
      <c r="M62" s="222"/>
      <c r="N62" s="222"/>
    </row>
    <row r="63" spans="1:14" ht="9.9499999999999993" customHeight="1" x14ac:dyDescent="0.25">
      <c r="A63" s="56"/>
      <c r="B63" s="56"/>
      <c r="C63" s="56"/>
      <c r="D63" s="56"/>
      <c r="E63" s="56"/>
      <c r="F63" s="56"/>
      <c r="G63" s="56"/>
      <c r="H63" s="56"/>
      <c r="I63" s="56"/>
      <c r="J63" s="56"/>
      <c r="K63" s="56"/>
      <c r="L63" s="56"/>
      <c r="M63" s="56"/>
      <c r="N63" s="56"/>
    </row>
    <row r="64" spans="1:14" ht="42.75" customHeight="1" x14ac:dyDescent="0.25">
      <c r="A64" s="222" t="s">
        <v>488</v>
      </c>
      <c r="B64" s="222"/>
      <c r="C64" s="222"/>
      <c r="D64" s="222"/>
      <c r="E64" s="222"/>
      <c r="F64" s="222"/>
      <c r="G64" s="222"/>
      <c r="H64" s="222"/>
      <c r="I64" s="222"/>
      <c r="J64" s="222"/>
      <c r="K64" s="222"/>
      <c r="L64" s="222"/>
      <c r="M64" s="222"/>
      <c r="N64" s="222"/>
    </row>
    <row r="65" spans="1:14" ht="9.9499999999999993" customHeight="1" x14ac:dyDescent="0.25">
      <c r="A65" s="56"/>
      <c r="B65" s="56"/>
      <c r="C65" s="56"/>
      <c r="D65" s="56"/>
      <c r="E65" s="56"/>
      <c r="F65" s="56"/>
      <c r="G65" s="56"/>
      <c r="H65" s="56"/>
      <c r="I65" s="56"/>
      <c r="J65" s="56"/>
      <c r="K65" s="56"/>
      <c r="L65" s="56"/>
      <c r="M65" s="56"/>
      <c r="N65" s="56"/>
    </row>
    <row r="66" spans="1:14" ht="42.75" customHeight="1" x14ac:dyDescent="0.25">
      <c r="A66" s="222" t="s">
        <v>489</v>
      </c>
      <c r="B66" s="222"/>
      <c r="C66" s="222"/>
      <c r="D66" s="222"/>
      <c r="E66" s="222"/>
      <c r="F66" s="222"/>
      <c r="G66" s="222"/>
      <c r="H66" s="222"/>
      <c r="I66" s="222"/>
      <c r="J66" s="222"/>
      <c r="K66" s="222"/>
      <c r="L66" s="222"/>
      <c r="M66" s="222"/>
      <c r="N66" s="222"/>
    </row>
    <row r="67" spans="1:14" ht="9.9499999999999993" customHeight="1" x14ac:dyDescent="0.25">
      <c r="A67" s="56"/>
      <c r="B67" s="56"/>
      <c r="C67" s="56"/>
      <c r="D67" s="56"/>
      <c r="E67" s="56"/>
      <c r="F67" s="56"/>
      <c r="G67" s="56"/>
      <c r="H67" s="56"/>
      <c r="I67" s="56"/>
      <c r="J67" s="56"/>
      <c r="K67" s="56"/>
      <c r="L67" s="56"/>
      <c r="M67" s="56"/>
      <c r="N67" s="56"/>
    </row>
    <row r="68" spans="1:14" ht="42.75" customHeight="1" x14ac:dyDescent="0.25">
      <c r="A68" s="222" t="s">
        <v>490</v>
      </c>
      <c r="B68" s="222"/>
      <c r="C68" s="222"/>
      <c r="D68" s="222"/>
      <c r="E68" s="222"/>
      <c r="F68" s="222"/>
      <c r="G68" s="222"/>
      <c r="H68" s="222"/>
      <c r="I68" s="222"/>
      <c r="J68" s="222"/>
      <c r="K68" s="222"/>
      <c r="L68" s="222"/>
      <c r="M68" s="222"/>
      <c r="N68" s="222"/>
    </row>
    <row r="69" spans="1:14" ht="9.9499999999999993" customHeight="1" x14ac:dyDescent="0.25">
      <c r="A69" s="56"/>
      <c r="B69" s="56"/>
      <c r="C69" s="56"/>
      <c r="D69" s="56"/>
      <c r="E69" s="56"/>
      <c r="F69" s="56"/>
      <c r="G69" s="56"/>
      <c r="H69" s="56"/>
      <c r="I69" s="56"/>
      <c r="J69" s="56"/>
      <c r="K69" s="56"/>
      <c r="L69" s="56"/>
      <c r="M69" s="56"/>
      <c r="N69" s="56"/>
    </row>
    <row r="70" spans="1:14" ht="42.75" customHeight="1" x14ac:dyDescent="0.25">
      <c r="A70" s="222" t="s">
        <v>491</v>
      </c>
      <c r="B70" s="222"/>
      <c r="C70" s="222"/>
      <c r="D70" s="222"/>
      <c r="E70" s="222"/>
      <c r="F70" s="222"/>
      <c r="G70" s="222"/>
      <c r="H70" s="222"/>
      <c r="I70" s="222"/>
      <c r="J70" s="222"/>
      <c r="K70" s="222"/>
      <c r="L70" s="222"/>
      <c r="M70" s="222"/>
      <c r="N70" s="222"/>
    </row>
    <row r="71" spans="1:14" ht="9.9499999999999993" customHeight="1" x14ac:dyDescent="0.25">
      <c r="A71" s="56"/>
      <c r="B71" s="56"/>
      <c r="C71" s="56"/>
      <c r="D71" s="56"/>
      <c r="E71" s="56"/>
      <c r="F71" s="56"/>
      <c r="G71" s="56"/>
      <c r="H71" s="56"/>
      <c r="I71" s="56"/>
      <c r="J71" s="56"/>
      <c r="K71" s="56"/>
      <c r="L71" s="56"/>
      <c r="M71" s="56"/>
      <c r="N71" s="56"/>
    </row>
    <row r="72" spans="1:14" ht="33.75" customHeight="1" x14ac:dyDescent="0.25">
      <c r="A72" s="222" t="s">
        <v>492</v>
      </c>
      <c r="B72" s="222"/>
      <c r="C72" s="222"/>
      <c r="D72" s="222"/>
      <c r="E72" s="222"/>
      <c r="F72" s="222"/>
      <c r="G72" s="222"/>
      <c r="H72" s="222"/>
      <c r="I72" s="222"/>
      <c r="J72" s="222"/>
      <c r="K72" s="222"/>
      <c r="L72" s="222"/>
      <c r="M72" s="222"/>
      <c r="N72" s="222"/>
    </row>
    <row r="73" spans="1:14" ht="9.9499999999999993" customHeight="1" x14ac:dyDescent="0.25">
      <c r="A73" s="56"/>
      <c r="B73" s="56"/>
      <c r="C73" s="56"/>
      <c r="D73" s="56"/>
      <c r="E73" s="56"/>
      <c r="F73" s="56"/>
      <c r="G73" s="56"/>
      <c r="H73" s="56"/>
      <c r="I73" s="56"/>
      <c r="J73" s="56"/>
      <c r="K73" s="56"/>
      <c r="L73" s="56"/>
      <c r="M73" s="56"/>
      <c r="N73" s="56"/>
    </row>
    <row r="74" spans="1:14" ht="33.75" customHeight="1" x14ac:dyDescent="0.25">
      <c r="A74" s="222" t="s">
        <v>493</v>
      </c>
      <c r="B74" s="222"/>
      <c r="C74" s="222"/>
      <c r="D74" s="222"/>
      <c r="E74" s="222"/>
      <c r="F74" s="222"/>
      <c r="G74" s="222"/>
      <c r="H74" s="222"/>
      <c r="I74" s="222"/>
      <c r="J74" s="222"/>
      <c r="K74" s="222"/>
      <c r="L74" s="222"/>
      <c r="M74" s="222"/>
      <c r="N74" s="222"/>
    </row>
    <row r="75" spans="1:14" ht="9.9499999999999993" customHeight="1" x14ac:dyDescent="0.25">
      <c r="A75" s="56"/>
      <c r="B75" s="56"/>
      <c r="C75" s="56"/>
      <c r="D75" s="56"/>
      <c r="E75" s="56"/>
      <c r="F75" s="56"/>
      <c r="G75" s="56"/>
      <c r="H75" s="56"/>
      <c r="I75" s="56"/>
      <c r="J75" s="56"/>
      <c r="K75" s="56"/>
      <c r="L75" s="56"/>
      <c r="M75" s="56"/>
      <c r="N75" s="56"/>
    </row>
    <row r="76" spans="1:14" ht="42.75" customHeight="1" x14ac:dyDescent="0.25">
      <c r="A76" s="222" t="s">
        <v>494</v>
      </c>
      <c r="B76" s="222"/>
      <c r="C76" s="222"/>
      <c r="D76" s="222"/>
      <c r="E76" s="222"/>
      <c r="F76" s="222"/>
      <c r="G76" s="222"/>
      <c r="H76" s="222"/>
      <c r="I76" s="222"/>
      <c r="J76" s="222"/>
      <c r="K76" s="222"/>
      <c r="L76" s="222"/>
      <c r="M76" s="222"/>
      <c r="N76" s="222"/>
    </row>
    <row r="77" spans="1:14" ht="9.9499999999999993" customHeight="1" x14ac:dyDescent="0.25">
      <c r="A77" s="56"/>
      <c r="B77" s="56"/>
      <c r="C77" s="56"/>
      <c r="D77" s="56"/>
      <c r="E77" s="56"/>
      <c r="F77" s="56"/>
      <c r="G77" s="56"/>
      <c r="H77" s="56"/>
      <c r="I77" s="56"/>
      <c r="J77" s="56"/>
      <c r="K77" s="56"/>
      <c r="L77" s="56"/>
      <c r="M77" s="56"/>
      <c r="N77" s="56"/>
    </row>
    <row r="78" spans="1:14" ht="33.75" customHeight="1" x14ac:dyDescent="0.25">
      <c r="A78" s="222" t="s">
        <v>495</v>
      </c>
      <c r="B78" s="222"/>
      <c r="C78" s="222"/>
      <c r="D78" s="222"/>
      <c r="E78" s="222"/>
      <c r="F78" s="222"/>
      <c r="G78" s="222"/>
      <c r="H78" s="222"/>
      <c r="I78" s="222"/>
      <c r="J78" s="222"/>
      <c r="K78" s="222"/>
      <c r="L78" s="222"/>
      <c r="M78" s="222"/>
      <c r="N78" s="222"/>
    </row>
    <row r="79" spans="1:14" ht="9.9499999999999993" customHeight="1" x14ac:dyDescent="0.25">
      <c r="A79" s="56"/>
      <c r="B79" s="56"/>
      <c r="C79" s="56"/>
      <c r="D79" s="56"/>
      <c r="E79" s="56"/>
      <c r="F79" s="56"/>
      <c r="G79" s="56"/>
      <c r="H79" s="56"/>
      <c r="I79" s="56"/>
      <c r="J79" s="56"/>
      <c r="K79" s="56"/>
      <c r="L79" s="56"/>
      <c r="M79" s="56"/>
      <c r="N79" s="56"/>
    </row>
    <row r="80" spans="1:14" ht="42.75" customHeight="1" x14ac:dyDescent="0.25">
      <c r="A80" s="222" t="s">
        <v>496</v>
      </c>
      <c r="B80" s="222"/>
      <c r="C80" s="222"/>
      <c r="D80" s="222"/>
      <c r="E80" s="222"/>
      <c r="F80" s="222"/>
      <c r="G80" s="222"/>
      <c r="H80" s="222"/>
      <c r="I80" s="222"/>
      <c r="J80" s="222"/>
      <c r="K80" s="222"/>
      <c r="L80" s="222"/>
      <c r="M80" s="222"/>
      <c r="N80" s="222"/>
    </row>
    <row r="81" spans="1:14" ht="9.9499999999999993" customHeight="1" x14ac:dyDescent="0.25">
      <c r="A81" s="56"/>
      <c r="B81" s="56"/>
      <c r="C81" s="56"/>
      <c r="D81" s="56"/>
      <c r="E81" s="56"/>
      <c r="F81" s="56"/>
      <c r="G81" s="56"/>
      <c r="H81" s="56"/>
      <c r="I81" s="56"/>
      <c r="J81" s="56"/>
      <c r="K81" s="56"/>
      <c r="L81" s="56"/>
      <c r="M81" s="56"/>
      <c r="N81" s="56"/>
    </row>
    <row r="82" spans="1:14" ht="33.75" customHeight="1" x14ac:dyDescent="0.25">
      <c r="A82" s="222" t="s">
        <v>497</v>
      </c>
      <c r="B82" s="222"/>
      <c r="C82" s="222"/>
      <c r="D82" s="222"/>
      <c r="E82" s="222"/>
      <c r="F82" s="222"/>
      <c r="G82" s="222"/>
      <c r="H82" s="222"/>
      <c r="I82" s="222"/>
      <c r="J82" s="222"/>
      <c r="K82" s="222"/>
      <c r="L82" s="222"/>
      <c r="M82" s="222"/>
      <c r="N82" s="222"/>
    </row>
    <row r="83" spans="1:14" ht="9.9499999999999993" customHeight="1" x14ac:dyDescent="0.25">
      <c r="A83" s="56"/>
      <c r="B83" s="56"/>
      <c r="C83" s="56"/>
      <c r="D83" s="56"/>
      <c r="E83" s="56"/>
      <c r="F83" s="56"/>
      <c r="G83" s="56"/>
      <c r="H83" s="56"/>
      <c r="I83" s="56"/>
      <c r="J83" s="56"/>
      <c r="K83" s="56"/>
      <c r="L83" s="56"/>
      <c r="M83" s="56"/>
      <c r="N83" s="56"/>
    </row>
    <row r="84" spans="1:14" ht="33.75" customHeight="1" x14ac:dyDescent="0.25">
      <c r="A84" s="222" t="s">
        <v>498</v>
      </c>
      <c r="B84" s="222"/>
      <c r="C84" s="222"/>
      <c r="D84" s="222"/>
      <c r="E84" s="222"/>
      <c r="F84" s="222"/>
      <c r="G84" s="222"/>
      <c r="H84" s="222"/>
      <c r="I84" s="222"/>
      <c r="J84" s="222"/>
      <c r="K84" s="222"/>
      <c r="L84" s="222"/>
      <c r="M84" s="222"/>
      <c r="N84" s="222"/>
    </row>
  </sheetData>
  <mergeCells count="37">
    <mergeCell ref="A84:N84"/>
    <mergeCell ref="A72:N72"/>
    <mergeCell ref="A74:N74"/>
    <mergeCell ref="A76:N76"/>
    <mergeCell ref="A78:N78"/>
    <mergeCell ref="A80:N80"/>
    <mergeCell ref="A82:N82"/>
    <mergeCell ref="A70:N70"/>
    <mergeCell ref="A44:N44"/>
    <mergeCell ref="A50:N50"/>
    <mergeCell ref="A52:N52"/>
    <mergeCell ref="A54:N54"/>
    <mergeCell ref="A56:N56"/>
    <mergeCell ref="A58:N58"/>
    <mergeCell ref="A60:N60"/>
    <mergeCell ref="A62:N62"/>
    <mergeCell ref="A64:N64"/>
    <mergeCell ref="A66:N66"/>
    <mergeCell ref="A68:N68"/>
    <mergeCell ref="A42:N42"/>
    <mergeCell ref="A20:N20"/>
    <mergeCell ref="A22:N22"/>
    <mergeCell ref="A24:N24"/>
    <mergeCell ref="A26:N26"/>
    <mergeCell ref="A28:N28"/>
    <mergeCell ref="A30:N30"/>
    <mergeCell ref="A32:N32"/>
    <mergeCell ref="A34:N34"/>
    <mergeCell ref="A36:N36"/>
    <mergeCell ref="A38:N38"/>
    <mergeCell ref="A40:N40"/>
    <mergeCell ref="A18:N18"/>
    <mergeCell ref="A8:N8"/>
    <mergeCell ref="A10:N10"/>
    <mergeCell ref="A12:N12"/>
    <mergeCell ref="A14:N14"/>
    <mergeCell ref="A16:N16"/>
  </mergeCells>
  <hyperlinks>
    <hyperlink ref="P6" location="ÍNDICE!A1" display="ÍNDICE"/>
  </hyperlink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M60"/>
  <sheetViews>
    <sheetView showGridLines="0" zoomScaleNormal="100" workbookViewId="0">
      <selection activeCell="D10" sqref="D10:J11"/>
    </sheetView>
  </sheetViews>
  <sheetFormatPr baseColWidth="10" defaultColWidth="8" defaultRowHeight="13.5" x14ac:dyDescent="0.25"/>
  <cols>
    <col min="1" max="1" width="1.75" style="8" customWidth="1"/>
    <col min="2" max="2" width="40" style="8" customWidth="1"/>
    <col min="3" max="3" width="10.625" style="8" customWidth="1"/>
    <col min="4" max="10" width="13.75" style="8" customWidth="1"/>
    <col min="11" max="12" width="8.25" style="8" bestFit="1" customWidth="1"/>
    <col min="13" max="13" width="10.125" style="8" bestFit="1" customWidth="1"/>
    <col min="14" max="16384" width="8" style="8"/>
  </cols>
  <sheetData>
    <row r="5" spans="2:13" ht="16.5" x14ac:dyDescent="0.3">
      <c r="B5" s="5"/>
      <c r="C5" s="17"/>
      <c r="D5" s="17"/>
      <c r="E5" s="17"/>
      <c r="F5" s="17"/>
      <c r="G5" s="17"/>
      <c r="H5" s="17"/>
    </row>
    <row r="6" spans="2:13" ht="17.25" x14ac:dyDescent="0.3">
      <c r="B6" s="160"/>
      <c r="C6" s="160"/>
      <c r="D6" s="160"/>
      <c r="E6" s="160"/>
      <c r="F6" s="160"/>
      <c r="G6" s="160"/>
      <c r="H6" s="160"/>
      <c r="I6" s="160"/>
      <c r="J6" s="160"/>
      <c r="K6" s="160"/>
      <c r="L6" s="160"/>
      <c r="M6" s="160"/>
    </row>
    <row r="7" spans="2:13" ht="28.5" customHeight="1" x14ac:dyDescent="0.3">
      <c r="B7" s="160"/>
      <c r="C7" s="160"/>
      <c r="D7" s="160"/>
      <c r="E7" s="160"/>
      <c r="F7" s="160"/>
      <c r="G7" s="160"/>
      <c r="H7" s="160"/>
      <c r="I7" s="160"/>
      <c r="J7" s="160"/>
      <c r="K7" s="160"/>
      <c r="L7" s="160"/>
      <c r="M7" s="160"/>
    </row>
    <row r="8" spans="2:13" ht="28.5" customHeight="1" x14ac:dyDescent="0.25">
      <c r="B8" s="178" t="s">
        <v>255</v>
      </c>
      <c r="C8" s="178"/>
      <c r="D8" s="174" t="s">
        <v>234</v>
      </c>
      <c r="E8" s="174"/>
      <c r="F8" s="174"/>
      <c r="G8" s="174"/>
      <c r="H8" s="174"/>
      <c r="I8" s="174"/>
      <c r="J8" s="174"/>
      <c r="K8" s="25"/>
      <c r="L8" s="23" t="s">
        <v>150</v>
      </c>
      <c r="M8" s="24"/>
    </row>
    <row r="9" spans="2:13" ht="28.5" customHeight="1" x14ac:dyDescent="0.25">
      <c r="B9" s="178"/>
      <c r="C9" s="178"/>
      <c r="D9" s="62" t="s">
        <v>151</v>
      </c>
      <c r="E9" s="62" t="s">
        <v>235</v>
      </c>
      <c r="F9" s="62" t="s">
        <v>236</v>
      </c>
      <c r="G9" s="62" t="s">
        <v>237</v>
      </c>
      <c r="H9" s="62" t="s">
        <v>238</v>
      </c>
      <c r="I9" s="62" t="s">
        <v>239</v>
      </c>
      <c r="J9" s="62" t="s">
        <v>240</v>
      </c>
      <c r="K9" s="25"/>
      <c r="L9" s="24"/>
      <c r="M9" s="24"/>
    </row>
    <row r="10" spans="2:13" x14ac:dyDescent="0.25">
      <c r="B10" s="175" t="s">
        <v>160</v>
      </c>
      <c r="C10" s="64" t="s">
        <v>197</v>
      </c>
      <c r="D10" s="65">
        <v>23411.809478102539</v>
      </c>
      <c r="E10" s="65">
        <v>2308.7757122030412</v>
      </c>
      <c r="F10" s="65">
        <v>5082.6161451058779</v>
      </c>
      <c r="G10" s="65">
        <v>9430.5790671524064</v>
      </c>
      <c r="H10" s="65">
        <v>1775.8632989477151</v>
      </c>
      <c r="I10" s="65">
        <v>2754.6358631005364</v>
      </c>
      <c r="J10" s="65">
        <v>2059.3393915929664</v>
      </c>
      <c r="K10" s="25"/>
      <c r="L10" s="24"/>
      <c r="M10" s="24"/>
    </row>
    <row r="11" spans="2:13" x14ac:dyDescent="0.25">
      <c r="B11" s="175"/>
      <c r="C11" s="64" t="s">
        <v>198</v>
      </c>
      <c r="D11" s="65">
        <v>4520.1020889007559</v>
      </c>
      <c r="E11" s="65">
        <v>1073.0630653046003</v>
      </c>
      <c r="F11" s="65">
        <v>1418.8321849091376</v>
      </c>
      <c r="G11" s="65">
        <v>1097.8219957760634</v>
      </c>
      <c r="H11" s="65">
        <v>133.05597157495075</v>
      </c>
      <c r="I11" s="65">
        <v>399.82758912517465</v>
      </c>
      <c r="J11" s="65">
        <v>397.50128221083401</v>
      </c>
      <c r="K11" s="25"/>
      <c r="L11" s="24"/>
      <c r="M11" s="24"/>
    </row>
    <row r="12" spans="2:13" ht="14.25" x14ac:dyDescent="0.25">
      <c r="B12" s="176"/>
      <c r="C12" s="176"/>
      <c r="D12" s="176"/>
      <c r="E12" s="176"/>
      <c r="F12" s="176"/>
      <c r="G12" s="176"/>
      <c r="H12" s="176"/>
      <c r="I12" s="176"/>
      <c r="J12" s="176"/>
      <c r="K12" s="25"/>
      <c r="L12" s="24"/>
      <c r="M12" s="24"/>
    </row>
    <row r="13" spans="2:13" ht="14.25" x14ac:dyDescent="0.25">
      <c r="B13" s="177" t="s">
        <v>257</v>
      </c>
      <c r="C13" s="66" t="s">
        <v>197</v>
      </c>
      <c r="D13" s="22">
        <v>2686.2976687666346</v>
      </c>
      <c r="E13" s="22">
        <v>105.39090592065872</v>
      </c>
      <c r="F13" s="22">
        <v>548.61390376493125</v>
      </c>
      <c r="G13" s="22">
        <v>1058.2648421161339</v>
      </c>
      <c r="H13" s="22"/>
      <c r="I13" s="22">
        <v>837.36256148534392</v>
      </c>
      <c r="J13" s="22">
        <v>136.6654554795679</v>
      </c>
      <c r="K13" s="25"/>
      <c r="L13" s="24"/>
      <c r="M13" s="24"/>
    </row>
    <row r="14" spans="2:13" ht="14.25" x14ac:dyDescent="0.25">
      <c r="B14" s="177"/>
      <c r="C14" s="66" t="s">
        <v>198</v>
      </c>
      <c r="D14" s="22"/>
      <c r="E14" s="22"/>
      <c r="F14" s="22"/>
      <c r="G14" s="22"/>
      <c r="H14" s="22"/>
      <c r="I14" s="22"/>
      <c r="J14" s="22"/>
      <c r="K14" s="25"/>
      <c r="L14" s="24"/>
      <c r="M14" s="24"/>
    </row>
    <row r="15" spans="2:13" ht="14.25" x14ac:dyDescent="0.25">
      <c r="B15" s="177" t="s">
        <v>258</v>
      </c>
      <c r="C15" s="66" t="s">
        <v>197</v>
      </c>
      <c r="D15" s="22">
        <v>128.46520916026233</v>
      </c>
      <c r="E15" s="22"/>
      <c r="F15" s="22">
        <v>0.65931492204450393</v>
      </c>
      <c r="G15" s="22">
        <v>7.3224887854259082</v>
      </c>
      <c r="H15" s="22">
        <v>56.366799445032854</v>
      </c>
      <c r="I15" s="22">
        <v>4.1902683247209547</v>
      </c>
      <c r="J15" s="22">
        <v>59.926337683038099</v>
      </c>
      <c r="K15" s="25"/>
      <c r="L15" s="24"/>
      <c r="M15" s="24"/>
    </row>
    <row r="16" spans="2:13" ht="14.25" x14ac:dyDescent="0.25">
      <c r="B16" s="177"/>
      <c r="C16" s="66" t="s">
        <v>198</v>
      </c>
      <c r="D16" s="22">
        <v>16.973163855656381</v>
      </c>
      <c r="E16" s="22">
        <v>11.699368938343561</v>
      </c>
      <c r="F16" s="22">
        <v>2.3768000429819636</v>
      </c>
      <c r="G16" s="22"/>
      <c r="H16" s="22"/>
      <c r="I16" s="22">
        <v>2.8969948743308551</v>
      </c>
      <c r="J16" s="22"/>
      <c r="K16" s="25"/>
      <c r="L16" s="24"/>
      <c r="M16" s="24"/>
    </row>
    <row r="17" spans="2:13" ht="14.25" x14ac:dyDescent="0.25">
      <c r="B17" s="177" t="s">
        <v>259</v>
      </c>
      <c r="C17" s="66" t="s">
        <v>197</v>
      </c>
      <c r="D17" s="22">
        <v>564.86245422322736</v>
      </c>
      <c r="E17" s="22">
        <v>26.733699668451688</v>
      </c>
      <c r="F17" s="22">
        <v>40.589713767536765</v>
      </c>
      <c r="G17" s="22">
        <v>69.632115925297242</v>
      </c>
      <c r="H17" s="22">
        <v>28.153849048820017</v>
      </c>
      <c r="I17" s="22">
        <v>281.69986558959909</v>
      </c>
      <c r="J17" s="22">
        <v>118.05321022352264</v>
      </c>
      <c r="K17" s="25"/>
      <c r="L17" s="24"/>
      <c r="M17" s="24"/>
    </row>
    <row r="18" spans="2:13" ht="14.25" x14ac:dyDescent="0.25">
      <c r="B18" s="177"/>
      <c r="C18" s="66" t="s">
        <v>198</v>
      </c>
      <c r="D18" s="22">
        <v>216.60390897065071</v>
      </c>
      <c r="E18" s="22">
        <v>133.60071802423539</v>
      </c>
      <c r="F18" s="22">
        <v>64.182874691223844</v>
      </c>
      <c r="G18" s="22">
        <v>18.820316255191525</v>
      </c>
      <c r="H18" s="22"/>
      <c r="I18" s="22"/>
      <c r="J18" s="22"/>
      <c r="K18" s="25"/>
      <c r="L18" s="24"/>
      <c r="M18" s="24"/>
    </row>
    <row r="19" spans="2:13" ht="14.25" x14ac:dyDescent="0.25">
      <c r="B19" s="177" t="s">
        <v>260</v>
      </c>
      <c r="C19" s="66" t="s">
        <v>197</v>
      </c>
      <c r="D19" s="22">
        <v>93.871076633773711</v>
      </c>
      <c r="E19" s="22"/>
      <c r="F19" s="22">
        <v>16.27641421858576</v>
      </c>
      <c r="G19" s="22">
        <v>32.594662415187948</v>
      </c>
      <c r="H19" s="22"/>
      <c r="I19" s="22"/>
      <c r="J19" s="22">
        <v>45</v>
      </c>
      <c r="K19" s="25"/>
      <c r="L19" s="24"/>
      <c r="M19" s="24"/>
    </row>
    <row r="20" spans="2:13" ht="14.25" x14ac:dyDescent="0.25">
      <c r="B20" s="177"/>
      <c r="C20" s="66" t="s">
        <v>198</v>
      </c>
      <c r="D20" s="22">
        <v>18.123833325516852</v>
      </c>
      <c r="E20" s="22"/>
      <c r="F20" s="22"/>
      <c r="G20" s="22">
        <v>4.2115295713681871</v>
      </c>
      <c r="H20" s="22">
        <v>13.912303754148663</v>
      </c>
      <c r="I20" s="22"/>
      <c r="J20" s="22"/>
      <c r="K20" s="25"/>
    </row>
    <row r="21" spans="2:13" ht="14.25" customHeight="1" x14ac:dyDescent="0.25">
      <c r="B21" s="177" t="s">
        <v>261</v>
      </c>
      <c r="C21" s="66" t="s">
        <v>197</v>
      </c>
      <c r="D21" s="22">
        <v>819.81019435305313</v>
      </c>
      <c r="E21" s="22">
        <v>131.00536082119984</v>
      </c>
      <c r="F21" s="22">
        <v>413.19541397769348</v>
      </c>
      <c r="G21" s="22">
        <v>91.080088542075359</v>
      </c>
      <c r="H21" s="22">
        <v>52.792278361152391</v>
      </c>
      <c r="I21" s="22">
        <v>60.676034418217291</v>
      </c>
      <c r="J21" s="22">
        <v>71.061018232715028</v>
      </c>
      <c r="K21" s="25"/>
    </row>
    <row r="22" spans="2:13" ht="14.25" x14ac:dyDescent="0.25">
      <c r="B22" s="177"/>
      <c r="C22" s="66" t="s">
        <v>198</v>
      </c>
      <c r="D22" s="22"/>
      <c r="E22" s="22"/>
      <c r="F22" s="22"/>
      <c r="G22" s="22"/>
      <c r="H22" s="22"/>
      <c r="I22" s="22"/>
      <c r="J22" s="22"/>
      <c r="K22" s="25"/>
    </row>
    <row r="23" spans="2:13" ht="14.25" customHeight="1" x14ac:dyDescent="0.25">
      <c r="B23" s="177" t="s">
        <v>262</v>
      </c>
      <c r="C23" s="66" t="s">
        <v>197</v>
      </c>
      <c r="D23" s="22">
        <v>69.999763207105545</v>
      </c>
      <c r="E23" s="22"/>
      <c r="F23" s="22">
        <v>10.744920797412064</v>
      </c>
      <c r="G23" s="22">
        <v>56.735474325654167</v>
      </c>
      <c r="H23" s="22">
        <v>2.519368084039308</v>
      </c>
      <c r="I23" s="22"/>
      <c r="J23" s="22"/>
      <c r="K23" s="25"/>
    </row>
    <row r="24" spans="2:13" ht="14.25" customHeight="1" x14ac:dyDescent="0.25">
      <c r="B24" s="177"/>
      <c r="C24" s="66" t="s">
        <v>198</v>
      </c>
      <c r="D24" s="22"/>
      <c r="E24" s="22"/>
      <c r="F24" s="22"/>
      <c r="G24" s="22"/>
      <c r="H24" s="22"/>
      <c r="I24" s="22"/>
      <c r="J24" s="22"/>
      <c r="K24" s="25"/>
    </row>
    <row r="25" spans="2:13" ht="14.25" x14ac:dyDescent="0.25">
      <c r="B25" s="177" t="s">
        <v>263</v>
      </c>
      <c r="C25" s="66" t="s">
        <v>197</v>
      </c>
      <c r="D25" s="22">
        <v>569.36583326892548</v>
      </c>
      <c r="E25" s="22">
        <v>8.4385166150802533</v>
      </c>
      <c r="F25" s="22">
        <v>11.057865113716474</v>
      </c>
      <c r="G25" s="22">
        <v>276.1931585526882</v>
      </c>
      <c r="H25" s="22">
        <v>72.580488581314015</v>
      </c>
      <c r="I25" s="22">
        <v>138.02403926784362</v>
      </c>
      <c r="J25" s="22">
        <v>63.071765138282885</v>
      </c>
      <c r="K25" s="25"/>
    </row>
    <row r="26" spans="2:13" ht="14.25" x14ac:dyDescent="0.25">
      <c r="B26" s="177"/>
      <c r="C26" s="66" t="s">
        <v>198</v>
      </c>
      <c r="D26" s="22">
        <v>1241.7682167836597</v>
      </c>
      <c r="E26" s="22">
        <v>307.85430695341518</v>
      </c>
      <c r="F26" s="22">
        <v>442.98738000940534</v>
      </c>
      <c r="G26" s="22">
        <v>233.02999757026384</v>
      </c>
      <c r="H26" s="22">
        <v>58.147690075137426</v>
      </c>
      <c r="I26" s="22">
        <v>96.361801671595856</v>
      </c>
      <c r="J26" s="22">
        <v>103.38704050384123</v>
      </c>
      <c r="K26" s="25"/>
    </row>
    <row r="27" spans="2:13" ht="14.25" x14ac:dyDescent="0.25">
      <c r="B27" s="177" t="s">
        <v>264</v>
      </c>
      <c r="C27" s="66" t="s">
        <v>197</v>
      </c>
      <c r="D27" s="22">
        <v>121.51367296935533</v>
      </c>
      <c r="E27" s="22">
        <v>18.047025141026388</v>
      </c>
      <c r="F27" s="22">
        <v>5.6337400906049115</v>
      </c>
      <c r="G27" s="22">
        <v>55.729897575688909</v>
      </c>
      <c r="H27" s="22">
        <v>4.4907971809970038</v>
      </c>
      <c r="I27" s="22">
        <v>37.612212981038127</v>
      </c>
      <c r="J27" s="22"/>
      <c r="K27" s="25"/>
    </row>
    <row r="28" spans="2:13" ht="14.25" x14ac:dyDescent="0.25">
      <c r="B28" s="177"/>
      <c r="C28" s="66" t="s">
        <v>198</v>
      </c>
      <c r="D28" s="22">
        <v>269.46877453338078</v>
      </c>
      <c r="E28" s="22">
        <v>40.256052848583202</v>
      </c>
      <c r="F28" s="22">
        <v>81.374393166198274</v>
      </c>
      <c r="G28" s="22">
        <v>24.008333701613704</v>
      </c>
      <c r="H28" s="22">
        <v>3.2830658171403946</v>
      </c>
      <c r="I28" s="22">
        <v>53.756465003480272</v>
      </c>
      <c r="J28" s="22">
        <v>66.790463996364949</v>
      </c>
      <c r="K28" s="25"/>
    </row>
    <row r="29" spans="2:13" ht="14.25" customHeight="1" x14ac:dyDescent="0.25">
      <c r="B29" s="177" t="s">
        <v>265</v>
      </c>
      <c r="C29" s="66" t="s">
        <v>197</v>
      </c>
      <c r="D29" s="22">
        <v>108.55320484625003</v>
      </c>
      <c r="E29" s="22">
        <v>12.515390399387211</v>
      </c>
      <c r="F29" s="22">
        <v>16.530733423621545</v>
      </c>
      <c r="G29" s="22">
        <v>56.180145143862106</v>
      </c>
      <c r="H29" s="22">
        <v>0.67547558164641786</v>
      </c>
      <c r="I29" s="22"/>
      <c r="J29" s="22">
        <v>22.651460297732768</v>
      </c>
      <c r="K29" s="25"/>
    </row>
    <row r="30" spans="2:13" ht="14.25" x14ac:dyDescent="0.25">
      <c r="B30" s="177"/>
      <c r="C30" s="66" t="s">
        <v>198</v>
      </c>
      <c r="D30" s="22">
        <v>113.6981575502204</v>
      </c>
      <c r="E30" s="22">
        <v>35.047116625565103</v>
      </c>
      <c r="F30" s="22">
        <v>47.340458446392404</v>
      </c>
      <c r="G30" s="22">
        <v>9.73136769382225</v>
      </c>
      <c r="H30" s="22"/>
      <c r="I30" s="22">
        <v>14.052466063452126</v>
      </c>
      <c r="J30" s="22">
        <v>7.5267487209884827</v>
      </c>
      <c r="K30" s="25"/>
    </row>
    <row r="31" spans="2:13" ht="14.25" x14ac:dyDescent="0.25">
      <c r="B31" s="177" t="s">
        <v>266</v>
      </c>
      <c r="C31" s="66" t="s">
        <v>197</v>
      </c>
      <c r="D31" s="22">
        <v>502.79135157261379</v>
      </c>
      <c r="E31" s="22">
        <v>44.09183947624539</v>
      </c>
      <c r="F31" s="22">
        <v>120.92005273864908</v>
      </c>
      <c r="G31" s="22">
        <v>116.67769342592041</v>
      </c>
      <c r="H31" s="22">
        <v>152.33792489115604</v>
      </c>
      <c r="I31" s="22">
        <v>67.286757961335269</v>
      </c>
      <c r="J31" s="22">
        <v>1.4770830793075502</v>
      </c>
      <c r="K31" s="25"/>
    </row>
    <row r="32" spans="2:13" ht="14.25" customHeight="1" x14ac:dyDescent="0.25">
      <c r="B32" s="177"/>
      <c r="C32" s="66" t="s">
        <v>198</v>
      </c>
      <c r="D32" s="22">
        <v>111.60329143134817</v>
      </c>
      <c r="E32" s="22">
        <v>21.523773483751871</v>
      </c>
      <c r="F32" s="22">
        <v>7.2669444011537525</v>
      </c>
      <c r="G32" s="22">
        <v>35.894695757465456</v>
      </c>
      <c r="H32" s="22"/>
      <c r="I32" s="22">
        <v>11.524813833201975</v>
      </c>
      <c r="J32" s="22">
        <v>35.393063955775126</v>
      </c>
      <c r="K32" s="25"/>
    </row>
    <row r="33" spans="2:11" ht="14.25" x14ac:dyDescent="0.25">
      <c r="B33" s="177" t="s">
        <v>267</v>
      </c>
      <c r="C33" s="66" t="s">
        <v>197</v>
      </c>
      <c r="D33" s="22">
        <v>114.89761808993524</v>
      </c>
      <c r="E33" s="22"/>
      <c r="F33" s="22">
        <v>2.5912366317553599</v>
      </c>
      <c r="G33" s="22">
        <v>112.3063814581799</v>
      </c>
      <c r="H33" s="22"/>
      <c r="I33" s="22"/>
      <c r="J33" s="22"/>
      <c r="K33" s="25"/>
    </row>
    <row r="34" spans="2:11" ht="14.25" x14ac:dyDescent="0.25">
      <c r="B34" s="177"/>
      <c r="C34" s="66" t="s">
        <v>198</v>
      </c>
      <c r="D34" s="22"/>
      <c r="E34" s="22"/>
      <c r="F34" s="22"/>
      <c r="G34" s="22"/>
      <c r="H34" s="22"/>
      <c r="I34" s="22"/>
      <c r="J34" s="22"/>
      <c r="K34" s="25"/>
    </row>
    <row r="35" spans="2:11" ht="14.25" customHeight="1" x14ac:dyDescent="0.25">
      <c r="B35" s="177" t="s">
        <v>268</v>
      </c>
      <c r="C35" s="66" t="s">
        <v>197</v>
      </c>
      <c r="D35" s="22">
        <v>7126.218951685747</v>
      </c>
      <c r="E35" s="22">
        <v>428.48698437376839</v>
      </c>
      <c r="F35" s="22">
        <v>380.15099214096273</v>
      </c>
      <c r="G35" s="22">
        <v>3936.3593813431762</v>
      </c>
      <c r="H35" s="22">
        <v>991.69504449494787</v>
      </c>
      <c r="I35" s="22">
        <v>694.00150513416816</v>
      </c>
      <c r="J35" s="22">
        <v>695.52504419872434</v>
      </c>
      <c r="K35" s="25"/>
    </row>
    <row r="36" spans="2:11" ht="14.25" x14ac:dyDescent="0.25">
      <c r="B36" s="177"/>
      <c r="C36" s="66" t="s">
        <v>198</v>
      </c>
      <c r="D36" s="22">
        <v>322.84522301654812</v>
      </c>
      <c r="E36" s="22"/>
      <c r="F36" s="22">
        <v>10.2818073997868</v>
      </c>
      <c r="G36" s="22">
        <v>177.17665158617604</v>
      </c>
      <c r="H36" s="22"/>
      <c r="I36" s="22">
        <v>118.70652016732679</v>
      </c>
      <c r="J36" s="22">
        <v>16.6802438632585</v>
      </c>
      <c r="K36" s="25"/>
    </row>
    <row r="37" spans="2:11" ht="14.25" x14ac:dyDescent="0.25">
      <c r="B37" s="177" t="s">
        <v>269</v>
      </c>
      <c r="C37" s="66" t="s">
        <v>197</v>
      </c>
      <c r="D37" s="22">
        <v>1661.0852010553108</v>
      </c>
      <c r="E37" s="22">
        <v>220.54509230149031</v>
      </c>
      <c r="F37" s="22">
        <v>362.99272158154014</v>
      </c>
      <c r="G37" s="22">
        <v>796.41247541058283</v>
      </c>
      <c r="H37" s="22">
        <v>36.010431293785068</v>
      </c>
      <c r="I37" s="22">
        <v>67.903343300739849</v>
      </c>
      <c r="J37" s="22">
        <v>177.22113716717152</v>
      </c>
      <c r="K37" s="25"/>
    </row>
    <row r="38" spans="2:11" ht="14.25" x14ac:dyDescent="0.25">
      <c r="B38" s="177"/>
      <c r="C38" s="66" t="s">
        <v>198</v>
      </c>
      <c r="D38" s="22">
        <v>223.3540862600135</v>
      </c>
      <c r="E38" s="22">
        <v>20.931803437908528</v>
      </c>
      <c r="F38" s="22">
        <v>22.015085838046847</v>
      </c>
      <c r="G38" s="22">
        <v>81.362202945223387</v>
      </c>
      <c r="H38" s="22">
        <v>6.2725140059677873</v>
      </c>
      <c r="I38" s="22">
        <v>8.5081914587590699</v>
      </c>
      <c r="J38" s="22">
        <v>84.264288574107937</v>
      </c>
      <c r="K38" s="25"/>
    </row>
    <row r="39" spans="2:11" ht="14.25" x14ac:dyDescent="0.25">
      <c r="B39" s="177" t="s">
        <v>270</v>
      </c>
      <c r="C39" s="66" t="s">
        <v>197</v>
      </c>
      <c r="D39" s="22">
        <v>3682.7667589509933</v>
      </c>
      <c r="E39" s="22">
        <v>853.83112294620344</v>
      </c>
      <c r="F39" s="22">
        <v>1464.0690405701794</v>
      </c>
      <c r="G39" s="22">
        <v>775.14344898205513</v>
      </c>
      <c r="H39" s="22">
        <v>46.616611600213758</v>
      </c>
      <c r="I39" s="22">
        <v>216.19469139113414</v>
      </c>
      <c r="J39" s="22">
        <v>326.91184346120633</v>
      </c>
      <c r="K39" s="25"/>
    </row>
    <row r="40" spans="2:11" ht="14.25" x14ac:dyDescent="0.25">
      <c r="B40" s="177"/>
      <c r="C40" s="66" t="s">
        <v>198</v>
      </c>
      <c r="D40" s="22">
        <v>1186.6601207483943</v>
      </c>
      <c r="E40" s="22">
        <v>397.58558964729531</v>
      </c>
      <c r="F40" s="22">
        <v>408.13379727431692</v>
      </c>
      <c r="G40" s="22">
        <v>178.75740805632719</v>
      </c>
      <c r="H40" s="22">
        <v>31.36854151319076</v>
      </c>
      <c r="I40" s="22">
        <v>87.355351660765564</v>
      </c>
      <c r="J40" s="22">
        <v>83.459432596497876</v>
      </c>
      <c r="K40" s="25"/>
    </row>
    <row r="41" spans="2:11" ht="14.25" x14ac:dyDescent="0.25">
      <c r="B41" s="177" t="s">
        <v>271</v>
      </c>
      <c r="C41" s="66" t="s">
        <v>197</v>
      </c>
      <c r="D41" s="22">
        <v>12.30134470298921</v>
      </c>
      <c r="E41" s="22"/>
      <c r="F41" s="22"/>
      <c r="G41" s="22">
        <v>9.292305025127785</v>
      </c>
      <c r="H41" s="22"/>
      <c r="I41" s="22"/>
      <c r="J41" s="22">
        <v>3.0090396778614239</v>
      </c>
      <c r="K41" s="25"/>
    </row>
    <row r="42" spans="2:11" ht="14.25" x14ac:dyDescent="0.25">
      <c r="B42" s="177"/>
      <c r="C42" s="66" t="s">
        <v>198</v>
      </c>
      <c r="D42" s="22"/>
      <c r="E42" s="22"/>
      <c r="F42" s="22"/>
      <c r="G42" s="22"/>
      <c r="H42" s="22"/>
      <c r="I42" s="22"/>
      <c r="J42" s="22"/>
      <c r="K42" s="25"/>
    </row>
    <row r="43" spans="2:11" ht="14.25" customHeight="1" x14ac:dyDescent="0.25">
      <c r="B43" s="177" t="s">
        <v>272</v>
      </c>
      <c r="C43" s="66" t="s">
        <v>197</v>
      </c>
      <c r="D43" s="22">
        <v>1811.1981237026584</v>
      </c>
      <c r="E43" s="22">
        <v>121.17539421505508</v>
      </c>
      <c r="F43" s="22">
        <v>895.03167537530226</v>
      </c>
      <c r="G43" s="22">
        <v>537.24613961494663</v>
      </c>
      <c r="H43" s="22">
        <v>79.860302274636396</v>
      </c>
      <c r="I43" s="22">
        <v>69.337749519908513</v>
      </c>
      <c r="J43" s="22">
        <v>108.5468627028105</v>
      </c>
      <c r="K43" s="25"/>
    </row>
    <row r="44" spans="2:11" ht="14.25" x14ac:dyDescent="0.25">
      <c r="B44" s="177"/>
      <c r="C44" s="66" t="s">
        <v>198</v>
      </c>
      <c r="D44" s="22">
        <v>50.760885731068939</v>
      </c>
      <c r="E44" s="22">
        <v>3.009965060051655</v>
      </c>
      <c r="F44" s="22">
        <v>41.167799764095349</v>
      </c>
      <c r="G44" s="22"/>
      <c r="H44" s="22">
        <v>3.667763419550516</v>
      </c>
      <c r="I44" s="22">
        <v>2.9153574873714239</v>
      </c>
      <c r="J44" s="22"/>
      <c r="K44" s="25"/>
    </row>
    <row r="45" spans="2:11" ht="14.25" x14ac:dyDescent="0.25">
      <c r="B45" s="177" t="s">
        <v>273</v>
      </c>
      <c r="C45" s="66" t="s">
        <v>197</v>
      </c>
      <c r="D45" s="22">
        <v>485.89402190362529</v>
      </c>
      <c r="E45" s="22">
        <v>60.092913023625208</v>
      </c>
      <c r="F45" s="22">
        <v>355.90130051350343</v>
      </c>
      <c r="G45" s="22">
        <v>9.3392841406130014</v>
      </c>
      <c r="H45" s="22">
        <v>0.2517648203663499</v>
      </c>
      <c r="I45" s="22">
        <v>60.308759405517208</v>
      </c>
      <c r="J45" s="22"/>
      <c r="K45" s="25"/>
    </row>
    <row r="46" spans="2:11" ht="14.25" x14ac:dyDescent="0.25">
      <c r="B46" s="177"/>
      <c r="C46" s="66" t="s">
        <v>198</v>
      </c>
      <c r="D46" s="22">
        <v>64.017960919728296</v>
      </c>
      <c r="E46" s="22"/>
      <c r="F46" s="22">
        <v>64.017960919728296</v>
      </c>
      <c r="G46" s="22"/>
      <c r="H46" s="22"/>
      <c r="I46" s="22"/>
      <c r="J46" s="22"/>
      <c r="K46" s="25"/>
    </row>
    <row r="47" spans="2:11" ht="14.25" x14ac:dyDescent="0.25">
      <c r="B47" s="177" t="s">
        <v>274</v>
      </c>
      <c r="C47" s="66" t="s">
        <v>197</v>
      </c>
      <c r="D47" s="22">
        <v>1.04707637043182</v>
      </c>
      <c r="E47" s="22"/>
      <c r="F47" s="22"/>
      <c r="G47" s="22"/>
      <c r="H47" s="22"/>
      <c r="I47" s="22">
        <v>1.04707637043182</v>
      </c>
      <c r="J47" s="22"/>
      <c r="K47" s="25"/>
    </row>
    <row r="48" spans="2:11" ht="14.25" x14ac:dyDescent="0.25">
      <c r="B48" s="177"/>
      <c r="C48" s="66" t="s">
        <v>198</v>
      </c>
      <c r="D48" s="22"/>
      <c r="E48" s="22"/>
      <c r="F48" s="22"/>
      <c r="G48" s="22"/>
      <c r="H48" s="22"/>
      <c r="I48" s="22"/>
      <c r="J48" s="22"/>
      <c r="K48" s="25"/>
    </row>
    <row r="49" spans="2:11" ht="14.25" x14ac:dyDescent="0.25">
      <c r="B49" s="177" t="s">
        <v>275</v>
      </c>
      <c r="C49" s="66" t="s">
        <v>197</v>
      </c>
      <c r="D49" s="22"/>
      <c r="E49" s="22"/>
      <c r="F49" s="22"/>
      <c r="G49" s="22"/>
      <c r="H49" s="22"/>
      <c r="I49" s="22"/>
      <c r="J49" s="22"/>
      <c r="K49" s="25"/>
    </row>
    <row r="50" spans="2:11" ht="14.25" x14ac:dyDescent="0.25">
      <c r="B50" s="177"/>
      <c r="C50" s="66" t="s">
        <v>198</v>
      </c>
      <c r="D50" s="22"/>
      <c r="E50" s="22"/>
      <c r="F50" s="22"/>
      <c r="G50" s="22"/>
      <c r="H50" s="22"/>
      <c r="I50" s="22"/>
      <c r="J50" s="22"/>
      <c r="K50" s="25"/>
    </row>
    <row r="51" spans="2:11" ht="14.25" x14ac:dyDescent="0.25">
      <c r="B51" s="177" t="s">
        <v>276</v>
      </c>
      <c r="C51" s="66" t="s">
        <v>197</v>
      </c>
      <c r="D51" s="22">
        <v>41.690370629318025</v>
      </c>
      <c r="E51" s="22"/>
      <c r="F51" s="22"/>
      <c r="G51" s="22">
        <v>38.397004462591006</v>
      </c>
      <c r="H51" s="22">
        <v>3.2933661667270204</v>
      </c>
      <c r="I51" s="22"/>
      <c r="J51" s="22"/>
      <c r="K51" s="25"/>
    </row>
    <row r="52" spans="2:11" ht="14.25" x14ac:dyDescent="0.25">
      <c r="B52" s="177"/>
      <c r="C52" s="66" t="s">
        <v>198</v>
      </c>
      <c r="D52" s="22"/>
      <c r="E52" s="22"/>
      <c r="F52" s="22"/>
      <c r="G52" s="22"/>
      <c r="H52" s="22"/>
      <c r="I52" s="22"/>
      <c r="J52" s="22"/>
      <c r="K52" s="25"/>
    </row>
    <row r="53" spans="2:11" ht="14.25" x14ac:dyDescent="0.25">
      <c r="B53" s="177" t="s">
        <v>277</v>
      </c>
      <c r="C53" s="66" t="s">
        <v>197</v>
      </c>
      <c r="D53" s="22">
        <v>164.20793116786612</v>
      </c>
      <c r="E53" s="22">
        <v>13.959834739145245</v>
      </c>
      <c r="F53" s="22">
        <v>82.190770158830929</v>
      </c>
      <c r="G53" s="22">
        <v>27.699048727553965</v>
      </c>
      <c r="H53" s="22">
        <v>3.1189124510178723</v>
      </c>
      <c r="I53" s="22">
        <v>29.870618963047654</v>
      </c>
      <c r="J53" s="22">
        <v>7.3687461282704714</v>
      </c>
      <c r="K53" s="25"/>
    </row>
    <row r="54" spans="2:11" ht="14.25" x14ac:dyDescent="0.25">
      <c r="B54" s="177"/>
      <c r="C54" s="66" t="s">
        <v>198</v>
      </c>
      <c r="D54" s="22"/>
      <c r="E54" s="22"/>
      <c r="F54" s="22"/>
      <c r="G54" s="22"/>
      <c r="H54" s="22"/>
      <c r="I54" s="22"/>
      <c r="J54" s="22"/>
      <c r="K54" s="25"/>
    </row>
    <row r="55" spans="2:11" ht="14.25" x14ac:dyDescent="0.25">
      <c r="B55" s="177" t="s">
        <v>278</v>
      </c>
      <c r="C55" s="66" t="s">
        <v>197</v>
      </c>
      <c r="D55" s="22">
        <v>1042.7336047730118</v>
      </c>
      <c r="E55" s="22">
        <v>1.4976629691764711</v>
      </c>
      <c r="F55" s="22">
        <v>0.64885067918916073</v>
      </c>
      <c r="G55" s="22">
        <v>898.3197091871267</v>
      </c>
      <c r="H55" s="22">
        <v>25.09505832006915</v>
      </c>
      <c r="I55" s="22">
        <v>44.097631099485454</v>
      </c>
      <c r="J55" s="22">
        <v>73.074692517964394</v>
      </c>
      <c r="K55" s="25"/>
    </row>
    <row r="56" spans="2:11" ht="14.25" x14ac:dyDescent="0.25">
      <c r="B56" s="177"/>
      <c r="C56" s="66" t="s">
        <v>198</v>
      </c>
      <c r="D56" s="22">
        <v>112.87138800903173</v>
      </c>
      <c r="E56" s="22"/>
      <c r="F56" s="22"/>
      <c r="G56" s="22">
        <v>109.12176110414111</v>
      </c>
      <c r="H56" s="22"/>
      <c r="I56" s="22">
        <v>3.7496269048906194</v>
      </c>
      <c r="J56" s="22"/>
      <c r="K56" s="25"/>
    </row>
    <row r="57" spans="2:11" ht="14.25" x14ac:dyDescent="0.25">
      <c r="B57" s="177" t="s">
        <v>279</v>
      </c>
      <c r="C57" s="66" t="s">
        <v>197</v>
      </c>
      <c r="D57" s="22">
        <v>1602.2380460694444</v>
      </c>
      <c r="E57" s="22">
        <v>262.96396959252837</v>
      </c>
      <c r="F57" s="22">
        <v>354.81748463982365</v>
      </c>
      <c r="G57" s="22">
        <v>469.65332199250116</v>
      </c>
      <c r="H57" s="22">
        <v>220.00482635179401</v>
      </c>
      <c r="I57" s="22">
        <v>145.02274788800645</v>
      </c>
      <c r="J57" s="22">
        <v>149.77569560479031</v>
      </c>
      <c r="K57" s="25"/>
    </row>
    <row r="58" spans="2:11" ht="14.25" x14ac:dyDescent="0.25">
      <c r="B58" s="177"/>
      <c r="C58" s="66" t="s">
        <v>198</v>
      </c>
      <c r="D58" s="22">
        <v>571.35307776554453</v>
      </c>
      <c r="E58" s="22">
        <v>101.5543702854508</v>
      </c>
      <c r="F58" s="22">
        <v>227.68688295580816</v>
      </c>
      <c r="G58" s="22">
        <v>225.7077315344703</v>
      </c>
      <c r="H58" s="22">
        <v>16.404092989815229</v>
      </c>
      <c r="I58" s="22"/>
      <c r="J58" s="22"/>
      <c r="K58" s="25"/>
    </row>
    <row r="59" spans="2:11" ht="14.25" x14ac:dyDescent="0.3">
      <c r="B59" s="26"/>
      <c r="C59" s="26"/>
      <c r="D59" s="26"/>
      <c r="E59" s="26"/>
      <c r="F59" s="26"/>
      <c r="G59" s="26"/>
      <c r="H59" s="26"/>
      <c r="I59" s="25"/>
      <c r="J59" s="25"/>
      <c r="K59" s="25"/>
    </row>
    <row r="60" spans="2:11" ht="14.25" x14ac:dyDescent="0.25">
      <c r="B60" s="172" t="s">
        <v>499</v>
      </c>
      <c r="C60" s="172"/>
      <c r="D60" s="172"/>
      <c r="E60" s="172"/>
      <c r="F60" s="172"/>
      <c r="G60" s="172"/>
      <c r="H60" s="172"/>
      <c r="I60" s="172"/>
      <c r="J60" s="172"/>
      <c r="K60" s="172"/>
    </row>
  </sheetData>
  <mergeCells count="30">
    <mergeCell ref="B60:K60"/>
    <mergeCell ref="B37:B38"/>
    <mergeCell ref="B39:B40"/>
    <mergeCell ref="B41:B42"/>
    <mergeCell ref="B43:B44"/>
    <mergeCell ref="B45:B46"/>
    <mergeCell ref="B47:B48"/>
    <mergeCell ref="B49:B50"/>
    <mergeCell ref="B51:B52"/>
    <mergeCell ref="B53:B54"/>
    <mergeCell ref="B55:B56"/>
    <mergeCell ref="B57:B58"/>
    <mergeCell ref="B35:B36"/>
    <mergeCell ref="B13:B14"/>
    <mergeCell ref="B15:B16"/>
    <mergeCell ref="B17:B18"/>
    <mergeCell ref="B19:B20"/>
    <mergeCell ref="B21:B22"/>
    <mergeCell ref="B23:B24"/>
    <mergeCell ref="B25:B26"/>
    <mergeCell ref="B27:B28"/>
    <mergeCell ref="B29:B30"/>
    <mergeCell ref="B31:B32"/>
    <mergeCell ref="B33:B34"/>
    <mergeCell ref="B12:J12"/>
    <mergeCell ref="B6:M6"/>
    <mergeCell ref="B7:M7"/>
    <mergeCell ref="B8:C9"/>
    <mergeCell ref="D8:J8"/>
    <mergeCell ref="B10:B11"/>
  </mergeCells>
  <hyperlinks>
    <hyperlink ref="L8" location="ÍNDICE!A1" display="ÍNDICE"/>
  </hyperlinks>
  <pageMargins left="0.7" right="0.7" top="0.75" bottom="0.75" header="0.3" footer="0.3"/>
  <pageSetup paperSize="9" orientation="portrait"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5:M62"/>
  <sheetViews>
    <sheetView showGridLines="0" zoomScaleNormal="100" workbookViewId="0">
      <selection activeCell="D11" sqref="D11:K12"/>
    </sheetView>
  </sheetViews>
  <sheetFormatPr baseColWidth="10" defaultColWidth="8" defaultRowHeight="13.5" x14ac:dyDescent="0.25"/>
  <cols>
    <col min="1" max="1" width="1.75" style="8" customWidth="1"/>
    <col min="2" max="2" width="40" style="8" customWidth="1"/>
    <col min="3" max="3" width="10.625" style="8" customWidth="1"/>
    <col min="4" max="11" width="18.125" style="8" customWidth="1"/>
    <col min="12" max="16384" width="8" style="8"/>
  </cols>
  <sheetData>
    <row r="5" spans="2:13" ht="16.5" x14ac:dyDescent="0.3">
      <c r="B5" s="5"/>
      <c r="C5" s="17"/>
      <c r="D5" s="17"/>
      <c r="E5" s="17"/>
      <c r="F5" s="17"/>
    </row>
    <row r="6" spans="2:13" ht="17.25" x14ac:dyDescent="0.3">
      <c r="B6" s="160"/>
      <c r="C6" s="160"/>
      <c r="D6" s="160"/>
      <c r="E6" s="160"/>
      <c r="F6" s="160"/>
      <c r="G6" s="160"/>
      <c r="H6" s="160"/>
      <c r="I6" s="160"/>
      <c r="J6" s="160"/>
      <c r="K6" s="160"/>
    </row>
    <row r="7" spans="2:13" ht="29.25" customHeight="1" x14ac:dyDescent="0.3">
      <c r="B7" s="160"/>
      <c r="C7" s="160"/>
      <c r="D7" s="160"/>
      <c r="E7" s="160"/>
      <c r="F7" s="160"/>
      <c r="G7" s="160"/>
      <c r="H7" s="160"/>
      <c r="I7" s="160"/>
      <c r="J7" s="160"/>
      <c r="K7" s="160"/>
    </row>
    <row r="8" spans="2:13" ht="29.25" customHeight="1" x14ac:dyDescent="0.25">
      <c r="B8" s="178" t="s">
        <v>255</v>
      </c>
      <c r="C8" s="178"/>
      <c r="D8" s="174" t="s">
        <v>280</v>
      </c>
      <c r="E8" s="174"/>
      <c r="F8" s="174"/>
      <c r="G8" s="174"/>
      <c r="H8" s="174"/>
      <c r="I8" s="174"/>
      <c r="J8" s="174"/>
      <c r="K8" s="174"/>
      <c r="L8" s="29"/>
      <c r="M8" s="23" t="s">
        <v>150</v>
      </c>
    </row>
    <row r="9" spans="2:13" ht="29.25" customHeight="1" x14ac:dyDescent="0.25">
      <c r="B9" s="178"/>
      <c r="C9" s="178"/>
      <c r="D9" s="174" t="s">
        <v>281</v>
      </c>
      <c r="E9" s="174"/>
      <c r="F9" s="174"/>
      <c r="G9" s="174"/>
      <c r="H9" s="174"/>
      <c r="I9" s="174" t="s">
        <v>244</v>
      </c>
      <c r="J9" s="174"/>
      <c r="K9" s="174"/>
      <c r="M9" s="24"/>
    </row>
    <row r="10" spans="2:13" ht="27" customHeight="1" x14ac:dyDescent="0.25">
      <c r="B10" s="178"/>
      <c r="C10" s="178"/>
      <c r="D10" s="62" t="s">
        <v>248</v>
      </c>
      <c r="E10" s="62" t="s">
        <v>249</v>
      </c>
      <c r="F10" s="62" t="s">
        <v>282</v>
      </c>
      <c r="G10" s="62" t="s">
        <v>250</v>
      </c>
      <c r="H10" s="62" t="s">
        <v>251</v>
      </c>
      <c r="I10" s="62" t="s">
        <v>252</v>
      </c>
      <c r="J10" s="62" t="s">
        <v>253</v>
      </c>
      <c r="K10" s="62" t="s">
        <v>254</v>
      </c>
      <c r="M10" s="24"/>
    </row>
    <row r="11" spans="2:13" x14ac:dyDescent="0.25">
      <c r="B11" s="175" t="s">
        <v>160</v>
      </c>
      <c r="C11" s="64" t="s">
        <v>197</v>
      </c>
      <c r="D11" s="65">
        <v>370331.36247509881</v>
      </c>
      <c r="E11" s="65">
        <v>166392.87349936468</v>
      </c>
      <c r="F11" s="65">
        <v>380236.48944746109</v>
      </c>
      <c r="G11" s="65">
        <v>25154.535935715397</v>
      </c>
      <c r="H11" s="65">
        <v>6883.7992708263127</v>
      </c>
      <c r="I11" s="65">
        <v>374780.31203743629</v>
      </c>
      <c r="J11" s="65">
        <v>865999.06794666231</v>
      </c>
      <c r="K11" s="65">
        <v>848655.4522193654</v>
      </c>
    </row>
    <row r="12" spans="2:13" x14ac:dyDescent="0.25">
      <c r="B12" s="175"/>
      <c r="C12" s="64" t="s">
        <v>198</v>
      </c>
      <c r="D12" s="65">
        <v>46123.612990419497</v>
      </c>
      <c r="E12" s="65">
        <v>5211.5044368123208</v>
      </c>
      <c r="F12" s="65">
        <v>5545.95363064496</v>
      </c>
      <c r="G12" s="65">
        <v>213.99736679474404</v>
      </c>
      <c r="H12" s="65">
        <v>338.68461063749402</v>
      </c>
      <c r="I12" s="65">
        <v>4999.8643767815138</v>
      </c>
      <c r="J12" s="65">
        <v>41247.652774984133</v>
      </c>
      <c r="K12" s="65">
        <v>24695.782895418699</v>
      </c>
    </row>
    <row r="13" spans="2:13" ht="14.25" x14ac:dyDescent="0.25">
      <c r="B13" s="176"/>
      <c r="C13" s="176"/>
      <c r="D13" s="176"/>
      <c r="E13" s="176"/>
      <c r="F13" s="176"/>
      <c r="G13" s="176"/>
      <c r="H13" s="176"/>
      <c r="I13" s="176"/>
      <c r="J13" s="176"/>
      <c r="K13" s="176"/>
    </row>
    <row r="14" spans="2:13" ht="14.25" x14ac:dyDescent="0.25">
      <c r="B14" s="177" t="s">
        <v>257</v>
      </c>
      <c r="C14" s="66" t="s">
        <v>197</v>
      </c>
      <c r="D14" s="22">
        <v>141754.7143172482</v>
      </c>
      <c r="E14" s="22">
        <v>57543.899559701764</v>
      </c>
      <c r="F14" s="22">
        <v>133297.80067251011</v>
      </c>
      <c r="G14" s="22">
        <v>9825.0514744306383</v>
      </c>
      <c r="H14" s="22"/>
      <c r="I14" s="22">
        <v>260438.63645399787</v>
      </c>
      <c r="J14" s="22">
        <v>336701.02852701076</v>
      </c>
      <c r="K14" s="22">
        <v>333477.90451838047</v>
      </c>
    </row>
    <row r="15" spans="2:13" ht="14.25" x14ac:dyDescent="0.25">
      <c r="B15" s="177"/>
      <c r="C15" s="66" t="s">
        <v>198</v>
      </c>
      <c r="D15" s="22">
        <v>545.6182198626326</v>
      </c>
      <c r="E15" s="22"/>
      <c r="F15" s="22"/>
      <c r="G15" s="22"/>
      <c r="H15" s="22"/>
      <c r="I15" s="22"/>
      <c r="J15" s="22">
        <v>545.6182198626326</v>
      </c>
      <c r="K15" s="22">
        <v>545.6182198626326</v>
      </c>
    </row>
    <row r="16" spans="2:13" ht="14.25" x14ac:dyDescent="0.25">
      <c r="B16" s="177" t="s">
        <v>258</v>
      </c>
      <c r="C16" s="66" t="s">
        <v>197</v>
      </c>
      <c r="D16" s="22">
        <v>1082.9980875657516</v>
      </c>
      <c r="E16" s="22">
        <v>171.5862103715709</v>
      </c>
      <c r="F16" s="22"/>
      <c r="G16" s="22"/>
      <c r="H16" s="22"/>
      <c r="I16" s="22">
        <v>340.05042542868671</v>
      </c>
      <c r="J16" s="22">
        <v>695.86262154835754</v>
      </c>
      <c r="K16" s="22">
        <v>416.0337287935576</v>
      </c>
    </row>
    <row r="17" spans="2:11" ht="14.25" x14ac:dyDescent="0.25">
      <c r="B17" s="177"/>
      <c r="C17" s="66" t="s">
        <v>198</v>
      </c>
      <c r="D17" s="22">
        <v>55.579167484050537</v>
      </c>
      <c r="E17" s="22">
        <v>37.201210805698999</v>
      </c>
      <c r="F17" s="22"/>
      <c r="G17" s="22"/>
      <c r="H17" s="22"/>
      <c r="I17" s="22">
        <v>6.4874251736438842</v>
      </c>
      <c r="J17" s="22">
        <v>72.937058325201775</v>
      </c>
      <c r="K17" s="22">
        <v>55.361166152246959</v>
      </c>
    </row>
    <row r="18" spans="2:11" ht="14.25" x14ac:dyDescent="0.25">
      <c r="B18" s="177" t="s">
        <v>259</v>
      </c>
      <c r="C18" s="66" t="s">
        <v>197</v>
      </c>
      <c r="D18" s="22">
        <v>4484.397709455232</v>
      </c>
      <c r="E18" s="22">
        <v>1314.5997355022691</v>
      </c>
      <c r="F18" s="22">
        <v>170.50266029105529</v>
      </c>
      <c r="G18" s="22">
        <v>20.018801960289181</v>
      </c>
      <c r="H18" s="22"/>
      <c r="I18" s="22">
        <v>3212.6759911419526</v>
      </c>
      <c r="J18" s="22">
        <v>4372.4236790268142</v>
      </c>
      <c r="K18" s="22">
        <v>4675.9199622208516</v>
      </c>
    </row>
    <row r="19" spans="2:11" ht="14.25" x14ac:dyDescent="0.25">
      <c r="B19" s="177"/>
      <c r="C19" s="66" t="s">
        <v>198</v>
      </c>
      <c r="D19" s="22">
        <v>463.07272732007146</v>
      </c>
      <c r="E19" s="22">
        <v>91.069706541122315</v>
      </c>
      <c r="F19" s="22"/>
      <c r="G19" s="22"/>
      <c r="H19" s="22"/>
      <c r="I19" s="22">
        <v>151.59713149756732</v>
      </c>
      <c r="J19" s="22">
        <v>463.13277629615897</v>
      </c>
      <c r="K19" s="22">
        <v>203.39147567978449</v>
      </c>
    </row>
    <row r="20" spans="2:11" ht="14.25" x14ac:dyDescent="0.25">
      <c r="B20" s="177" t="s">
        <v>260</v>
      </c>
      <c r="C20" s="66" t="s">
        <v>197</v>
      </c>
      <c r="D20" s="22">
        <v>488.37952647696511</v>
      </c>
      <c r="E20" s="22">
        <v>1789.3273833882079</v>
      </c>
      <c r="F20" s="22">
        <v>1757.3069174160976</v>
      </c>
      <c r="G20" s="22"/>
      <c r="H20" s="22">
        <v>3097.7870388334272</v>
      </c>
      <c r="I20" s="22">
        <v>7106.6334918192806</v>
      </c>
      <c r="J20" s="22">
        <v>7129.4837183717937</v>
      </c>
      <c r="K20" s="22">
        <v>7058.2425822010809</v>
      </c>
    </row>
    <row r="21" spans="2:11" ht="14.25" x14ac:dyDescent="0.25">
      <c r="B21" s="177"/>
      <c r="C21" s="66" t="s">
        <v>198</v>
      </c>
      <c r="D21" s="22"/>
      <c r="E21" s="22">
        <v>41.839316612944423</v>
      </c>
      <c r="F21" s="22"/>
      <c r="G21" s="22"/>
      <c r="H21" s="22"/>
      <c r="I21" s="22">
        <v>35.522022255892146</v>
      </c>
      <c r="J21" s="22">
        <v>41.839316612944423</v>
      </c>
      <c r="K21" s="22">
        <v>27.125539788958022</v>
      </c>
    </row>
    <row r="22" spans="2:11" ht="14.25" customHeight="1" x14ac:dyDescent="0.25">
      <c r="B22" s="177" t="s">
        <v>261</v>
      </c>
      <c r="C22" s="66" t="s">
        <v>197</v>
      </c>
      <c r="D22" s="22">
        <v>8586.7577924292636</v>
      </c>
      <c r="E22" s="22">
        <v>1371.0609187704163</v>
      </c>
      <c r="F22" s="22">
        <v>569.35895709195472</v>
      </c>
      <c r="G22" s="22"/>
      <c r="H22" s="22"/>
      <c r="I22" s="22">
        <v>2028.8673869207053</v>
      </c>
      <c r="J22" s="22">
        <v>5763.7304339679458</v>
      </c>
      <c r="K22" s="22">
        <v>3525.2822050303889</v>
      </c>
    </row>
    <row r="23" spans="2:11" ht="14.25" x14ac:dyDescent="0.25">
      <c r="B23" s="177"/>
      <c r="C23" s="66" t="s">
        <v>198</v>
      </c>
      <c r="D23" s="22"/>
      <c r="E23" s="22"/>
      <c r="F23" s="22"/>
      <c r="G23" s="22"/>
      <c r="H23" s="22"/>
      <c r="I23" s="22"/>
      <c r="J23" s="22"/>
      <c r="K23" s="22"/>
    </row>
    <row r="24" spans="2:11" ht="14.25" customHeight="1" x14ac:dyDescent="0.25">
      <c r="B24" s="177" t="s">
        <v>262</v>
      </c>
      <c r="C24" s="66" t="s">
        <v>197</v>
      </c>
      <c r="D24" s="22">
        <v>4090.4897581569658</v>
      </c>
      <c r="E24" s="22">
        <v>754.03124707862924</v>
      </c>
      <c r="F24" s="22"/>
      <c r="G24" s="22"/>
      <c r="H24" s="22"/>
      <c r="I24" s="22">
        <v>1932.2373923000428</v>
      </c>
      <c r="J24" s="22">
        <v>3511.4522322968905</v>
      </c>
      <c r="K24" s="22">
        <v>1727.5555481428919</v>
      </c>
    </row>
    <row r="25" spans="2:11" ht="14.25" customHeight="1" x14ac:dyDescent="0.25">
      <c r="B25" s="177"/>
      <c r="C25" s="66" t="s">
        <v>198</v>
      </c>
      <c r="D25" s="22"/>
      <c r="E25" s="22"/>
      <c r="F25" s="22"/>
      <c r="G25" s="22"/>
      <c r="H25" s="22"/>
      <c r="I25" s="22"/>
      <c r="J25" s="22"/>
      <c r="K25" s="22"/>
    </row>
    <row r="26" spans="2:11" ht="14.25" x14ac:dyDescent="0.25">
      <c r="B26" s="177" t="s">
        <v>263</v>
      </c>
      <c r="C26" s="66" t="s">
        <v>197</v>
      </c>
      <c r="D26" s="22">
        <v>16370.551648319668</v>
      </c>
      <c r="E26" s="22">
        <v>918.56353184895534</v>
      </c>
      <c r="F26" s="22">
        <v>15.832263617241637</v>
      </c>
      <c r="G26" s="22">
        <v>127.52623053645721</v>
      </c>
      <c r="H26" s="22"/>
      <c r="I26" s="22">
        <v>1800.9511348102574</v>
      </c>
      <c r="J26" s="22">
        <v>12338.328536368028</v>
      </c>
      <c r="K26" s="22">
        <v>15570.240738405299</v>
      </c>
    </row>
    <row r="27" spans="2:11" ht="14.25" x14ac:dyDescent="0.25">
      <c r="B27" s="177"/>
      <c r="C27" s="66" t="s">
        <v>198</v>
      </c>
      <c r="D27" s="22">
        <v>13644.226502021584</v>
      </c>
      <c r="E27" s="22">
        <v>186.63428746376431</v>
      </c>
      <c r="F27" s="22"/>
      <c r="G27" s="22">
        <v>86.928781325006554</v>
      </c>
      <c r="H27" s="22"/>
      <c r="I27" s="22">
        <v>870.87721515358021</v>
      </c>
      <c r="J27" s="22">
        <v>9214.6209581067887</v>
      </c>
      <c r="K27" s="22">
        <v>3625.7385969646521</v>
      </c>
    </row>
    <row r="28" spans="2:11" ht="14.25" x14ac:dyDescent="0.25">
      <c r="B28" s="177" t="s">
        <v>264</v>
      </c>
      <c r="C28" s="66" t="s">
        <v>197</v>
      </c>
      <c r="D28" s="22">
        <v>3956.5503511162333</v>
      </c>
      <c r="E28" s="22">
        <v>418.49709383182937</v>
      </c>
      <c r="F28" s="22">
        <v>126.45849167806971</v>
      </c>
      <c r="G28" s="22"/>
      <c r="H28" s="22">
        <v>7.0947538489959001</v>
      </c>
      <c r="I28" s="22">
        <v>2131.3646841944742</v>
      </c>
      <c r="J28" s="22">
        <v>3643.2730160188894</v>
      </c>
      <c r="K28" s="22">
        <v>3925.4658352216343</v>
      </c>
    </row>
    <row r="29" spans="2:11" ht="14.25" x14ac:dyDescent="0.25">
      <c r="B29" s="177"/>
      <c r="C29" s="66" t="s">
        <v>198</v>
      </c>
      <c r="D29" s="22">
        <v>4404.4207890569787</v>
      </c>
      <c r="E29" s="22">
        <v>329.05861057425199</v>
      </c>
      <c r="F29" s="22">
        <v>271.96700995004147</v>
      </c>
      <c r="G29" s="22"/>
      <c r="H29" s="22"/>
      <c r="I29" s="22">
        <v>558.65980688615457</v>
      </c>
      <c r="J29" s="22">
        <v>3656.485073143107</v>
      </c>
      <c r="K29" s="22">
        <v>2580.8866177518626</v>
      </c>
    </row>
    <row r="30" spans="2:11" ht="14.25" customHeight="1" x14ac:dyDescent="0.25">
      <c r="B30" s="177" t="s">
        <v>265</v>
      </c>
      <c r="C30" s="66" t="s">
        <v>197</v>
      </c>
      <c r="D30" s="22">
        <v>2111.3768139741578</v>
      </c>
      <c r="E30" s="22">
        <v>88.394236272553457</v>
      </c>
      <c r="F30" s="22"/>
      <c r="G30" s="22"/>
      <c r="H30" s="22"/>
      <c r="I30" s="22">
        <v>378.71824263558585</v>
      </c>
      <c r="J30" s="22">
        <v>713.44125647168903</v>
      </c>
      <c r="K30" s="22">
        <v>791.37250620051236</v>
      </c>
    </row>
    <row r="31" spans="2:11" ht="14.25" x14ac:dyDescent="0.25">
      <c r="B31" s="177"/>
      <c r="C31" s="66" t="s">
        <v>198</v>
      </c>
      <c r="D31" s="22">
        <v>1313.6681711124609</v>
      </c>
      <c r="E31" s="22">
        <v>51.968255688339106</v>
      </c>
      <c r="F31" s="22"/>
      <c r="G31" s="22"/>
      <c r="H31" s="22"/>
      <c r="I31" s="22">
        <v>121.4713215129175</v>
      </c>
      <c r="J31" s="22">
        <v>772.18656624485789</v>
      </c>
      <c r="K31" s="22">
        <v>48.495160242270074</v>
      </c>
    </row>
    <row r="32" spans="2:11" ht="14.25" x14ac:dyDescent="0.25">
      <c r="B32" s="177" t="s">
        <v>266</v>
      </c>
      <c r="C32" s="66" t="s">
        <v>197</v>
      </c>
      <c r="D32" s="22">
        <v>4928.8005379951073</v>
      </c>
      <c r="E32" s="22">
        <v>1099.3049083128888</v>
      </c>
      <c r="F32" s="22">
        <v>12.46002093288644</v>
      </c>
      <c r="G32" s="22">
        <v>68.037210421647359</v>
      </c>
      <c r="H32" s="22"/>
      <c r="I32" s="22">
        <v>2608.2332549997045</v>
      </c>
      <c r="J32" s="22">
        <v>4988.1114723635455</v>
      </c>
      <c r="K32" s="22">
        <v>4707.2745178196628</v>
      </c>
    </row>
    <row r="33" spans="2:11" ht="14.25" customHeight="1" x14ac:dyDescent="0.25">
      <c r="B33" s="177"/>
      <c r="C33" s="66" t="s">
        <v>198</v>
      </c>
      <c r="D33" s="22">
        <v>972.5402401788798</v>
      </c>
      <c r="E33" s="22">
        <v>7.9438702188733741</v>
      </c>
      <c r="F33" s="22"/>
      <c r="G33" s="22"/>
      <c r="H33" s="22"/>
      <c r="I33" s="22">
        <v>129.07622595471003</v>
      </c>
      <c r="J33" s="22">
        <v>663.67018387317228</v>
      </c>
      <c r="K33" s="22">
        <v>154.08782013998601</v>
      </c>
    </row>
    <row r="34" spans="2:11" ht="14.25" x14ac:dyDescent="0.25">
      <c r="B34" s="177" t="s">
        <v>267</v>
      </c>
      <c r="C34" s="66" t="s">
        <v>197</v>
      </c>
      <c r="D34" s="22">
        <v>815.38370335300988</v>
      </c>
      <c r="E34" s="22">
        <v>1015.8222623280569</v>
      </c>
      <c r="F34" s="22">
        <v>2010.9748537012995</v>
      </c>
      <c r="G34" s="22">
        <v>48.211132081258299</v>
      </c>
      <c r="H34" s="22"/>
      <c r="I34" s="22">
        <v>2240.8248628600804</v>
      </c>
      <c r="J34" s="22">
        <v>3394.2362458850484</v>
      </c>
      <c r="K34" s="22">
        <v>3411.5607482610321</v>
      </c>
    </row>
    <row r="35" spans="2:11" ht="14.25" x14ac:dyDescent="0.25">
      <c r="B35" s="177"/>
      <c r="C35" s="66" t="s">
        <v>198</v>
      </c>
      <c r="D35" s="22">
        <v>206.75718233623638</v>
      </c>
      <c r="E35" s="22">
        <v>3.5467650213600401</v>
      </c>
      <c r="F35" s="22"/>
      <c r="G35" s="22">
        <v>3</v>
      </c>
      <c r="H35" s="22">
        <v>150.526493616664</v>
      </c>
      <c r="I35" s="22">
        <v>150.06871160526254</v>
      </c>
      <c r="J35" s="22">
        <v>323.72338663724804</v>
      </c>
      <c r="K35" s="22">
        <v>333.60872951621889</v>
      </c>
    </row>
    <row r="36" spans="2:11" ht="14.25" customHeight="1" x14ac:dyDescent="0.25">
      <c r="B36" s="177" t="s">
        <v>268</v>
      </c>
      <c r="C36" s="66" t="s">
        <v>197</v>
      </c>
      <c r="D36" s="22">
        <v>50685.353814734961</v>
      </c>
      <c r="E36" s="22">
        <v>71786.324833538616</v>
      </c>
      <c r="F36" s="22">
        <v>220360.50809622087</v>
      </c>
      <c r="G36" s="22">
        <v>14577.453727753375</v>
      </c>
      <c r="H36" s="22">
        <v>3514.2657992333152</v>
      </c>
      <c r="I36" s="22">
        <v>42576.891051954743</v>
      </c>
      <c r="J36" s="22">
        <v>342070.1582039778</v>
      </c>
      <c r="K36" s="22">
        <v>343216.77665452036</v>
      </c>
    </row>
    <row r="37" spans="2:11" ht="14.25" x14ac:dyDescent="0.25">
      <c r="B37" s="177"/>
      <c r="C37" s="66" t="s">
        <v>198</v>
      </c>
      <c r="D37" s="22">
        <v>4270.6171170896232</v>
      </c>
      <c r="E37" s="22">
        <v>3249.5609550435788</v>
      </c>
      <c r="F37" s="22">
        <v>4833.9439185447345</v>
      </c>
      <c r="G37" s="22">
        <v>120.54102346102347</v>
      </c>
      <c r="H37" s="22">
        <v>188.15811702082999</v>
      </c>
      <c r="I37" s="22">
        <v>607.50280085722943</v>
      </c>
      <c r="J37" s="22">
        <v>11524.123366696114</v>
      </c>
      <c r="K37" s="22">
        <v>11843.79335523535</v>
      </c>
    </row>
    <row r="38" spans="2:11" ht="14.25" x14ac:dyDescent="0.25">
      <c r="B38" s="177" t="s">
        <v>269</v>
      </c>
      <c r="C38" s="66" t="s">
        <v>197</v>
      </c>
      <c r="D38" s="22">
        <v>18293.21142030778</v>
      </c>
      <c r="E38" s="22">
        <v>3632.8914985200358</v>
      </c>
      <c r="F38" s="22">
        <v>522.75813589808217</v>
      </c>
      <c r="G38" s="22">
        <v>78.936308809884039</v>
      </c>
      <c r="H38" s="22">
        <v>58.876089812553047</v>
      </c>
      <c r="I38" s="22">
        <v>4495.9018465383997</v>
      </c>
      <c r="J38" s="22">
        <v>19766.256038606331</v>
      </c>
      <c r="K38" s="22">
        <v>17004.885135318989</v>
      </c>
    </row>
    <row r="39" spans="2:11" ht="14.25" x14ac:dyDescent="0.25">
      <c r="B39" s="177"/>
      <c r="C39" s="66" t="s">
        <v>198</v>
      </c>
      <c r="D39" s="22">
        <v>1664.4557755020471</v>
      </c>
      <c r="E39" s="22">
        <v>217.4046471539553</v>
      </c>
      <c r="F39" s="22"/>
      <c r="G39" s="22"/>
      <c r="H39" s="22"/>
      <c r="I39" s="22">
        <v>451.45228911824927</v>
      </c>
      <c r="J39" s="22">
        <v>1316.6540257038266</v>
      </c>
      <c r="K39" s="22">
        <v>558.0607973960208</v>
      </c>
    </row>
    <row r="40" spans="2:11" ht="14.25" x14ac:dyDescent="0.25">
      <c r="B40" s="177" t="s">
        <v>270</v>
      </c>
      <c r="C40" s="66" t="s">
        <v>197</v>
      </c>
      <c r="D40" s="22">
        <v>35419.382036039075</v>
      </c>
      <c r="E40" s="22">
        <v>1497.8772071568778</v>
      </c>
      <c r="F40" s="22">
        <v>661.97161295212277</v>
      </c>
      <c r="G40" s="22">
        <v>60.227104267377044</v>
      </c>
      <c r="H40" s="22"/>
      <c r="I40" s="22">
        <v>4362.0517437851431</v>
      </c>
      <c r="J40" s="22">
        <v>25176.819950560694</v>
      </c>
      <c r="K40" s="22">
        <v>17218.754526143355</v>
      </c>
    </row>
    <row r="41" spans="2:11" ht="14.25" x14ac:dyDescent="0.25">
      <c r="B41" s="177"/>
      <c r="C41" s="66" t="s">
        <v>198</v>
      </c>
      <c r="D41" s="22">
        <v>13476.896112320917</v>
      </c>
      <c r="E41" s="22">
        <v>288.21395690835027</v>
      </c>
      <c r="F41" s="22"/>
      <c r="G41" s="22">
        <v>3.5275620087140407</v>
      </c>
      <c r="H41" s="22"/>
      <c r="I41" s="22">
        <v>992.55240314533069</v>
      </c>
      <c r="J41" s="22">
        <v>10030.106859145266</v>
      </c>
      <c r="K41" s="22">
        <v>2116.7039834359985</v>
      </c>
    </row>
    <row r="42" spans="2:11" ht="14.25" x14ac:dyDescent="0.25">
      <c r="B42" s="177" t="s">
        <v>271</v>
      </c>
      <c r="C42" s="66" t="s">
        <v>197</v>
      </c>
      <c r="D42" s="22">
        <v>4998.4005366843794</v>
      </c>
      <c r="E42" s="22">
        <v>745.96056082988571</v>
      </c>
      <c r="F42" s="22">
        <v>167.71949194147939</v>
      </c>
      <c r="G42" s="22">
        <v>14.679875678717314</v>
      </c>
      <c r="H42" s="22"/>
      <c r="I42" s="22">
        <v>1798.9848163943675</v>
      </c>
      <c r="J42" s="22">
        <v>4313.2781117661116</v>
      </c>
      <c r="K42" s="22">
        <v>5134.820950832328</v>
      </c>
    </row>
    <row r="43" spans="2:11" ht="14.25" x14ac:dyDescent="0.25">
      <c r="B43" s="177"/>
      <c r="C43" s="66" t="s">
        <v>198</v>
      </c>
      <c r="D43" s="22">
        <v>275.04100185706125</v>
      </c>
      <c r="E43" s="22">
        <v>478.80388496836832</v>
      </c>
      <c r="F43" s="22"/>
      <c r="G43" s="22"/>
      <c r="H43" s="22"/>
      <c r="I43" s="22">
        <v>71.764952741374003</v>
      </c>
      <c r="J43" s="22">
        <v>702.53723877582684</v>
      </c>
      <c r="K43" s="22">
        <v>702.53723877582684</v>
      </c>
    </row>
    <row r="44" spans="2:11" ht="14.25" customHeight="1" x14ac:dyDescent="0.25">
      <c r="B44" s="177" t="s">
        <v>272</v>
      </c>
      <c r="C44" s="66" t="s">
        <v>197</v>
      </c>
      <c r="D44" s="22">
        <v>16596.098494140795</v>
      </c>
      <c r="E44" s="22">
        <v>3141.5090831667567</v>
      </c>
      <c r="F44" s="22">
        <v>850.641808871531</v>
      </c>
      <c r="G44" s="22">
        <v>68</v>
      </c>
      <c r="H44" s="22">
        <v>40</v>
      </c>
      <c r="I44" s="22">
        <v>4844.458928140617</v>
      </c>
      <c r="J44" s="22">
        <v>18613.708054157702</v>
      </c>
      <c r="K44" s="22">
        <v>17412.476860610652</v>
      </c>
    </row>
    <row r="45" spans="2:11" ht="14.25" x14ac:dyDescent="0.25">
      <c r="B45" s="177"/>
      <c r="C45" s="66" t="s">
        <v>198</v>
      </c>
      <c r="D45" s="22">
        <v>240.41108890936445</v>
      </c>
      <c r="E45" s="22">
        <v>13.746757219183845</v>
      </c>
      <c r="F45" s="22"/>
      <c r="G45" s="22"/>
      <c r="H45" s="22"/>
      <c r="I45" s="22">
        <v>141.39556617575505</v>
      </c>
      <c r="J45" s="22">
        <v>189.90670429554433</v>
      </c>
      <c r="K45" s="22">
        <v>181.33056717343209</v>
      </c>
    </row>
    <row r="46" spans="2:11" ht="14.25" x14ac:dyDescent="0.25">
      <c r="B46" s="177" t="s">
        <v>273</v>
      </c>
      <c r="C46" s="66" t="s">
        <v>197</v>
      </c>
      <c r="D46" s="22">
        <v>2418.2518678810384</v>
      </c>
      <c r="E46" s="22">
        <v>87.73820295485389</v>
      </c>
      <c r="F46" s="22">
        <v>354.82003334219996</v>
      </c>
      <c r="G46" s="22"/>
      <c r="H46" s="22"/>
      <c r="I46" s="22">
        <v>380.30421678459112</v>
      </c>
      <c r="J46" s="22">
        <v>2057.7145695352838</v>
      </c>
      <c r="K46" s="22">
        <v>663.36916992604904</v>
      </c>
    </row>
    <row r="47" spans="2:11" ht="14.25" x14ac:dyDescent="0.25">
      <c r="B47" s="177"/>
      <c r="C47" s="66" t="s">
        <v>198</v>
      </c>
      <c r="D47" s="22">
        <v>79.164633089970877</v>
      </c>
      <c r="E47" s="22"/>
      <c r="F47" s="22"/>
      <c r="G47" s="22"/>
      <c r="H47" s="22"/>
      <c r="I47" s="22"/>
      <c r="J47" s="22">
        <v>72.29469436267</v>
      </c>
      <c r="K47" s="22"/>
    </row>
    <row r="48" spans="2:11" ht="14.25" x14ac:dyDescent="0.25">
      <c r="B48" s="177" t="s">
        <v>274</v>
      </c>
      <c r="C48" s="66" t="s">
        <v>197</v>
      </c>
      <c r="D48" s="22">
        <v>9773.4688932981353</v>
      </c>
      <c r="E48" s="22">
        <v>4116.483946511773</v>
      </c>
      <c r="F48" s="22">
        <v>4917.8020851355386</v>
      </c>
      <c r="G48" s="22"/>
      <c r="H48" s="22"/>
      <c r="I48" s="22">
        <v>5136.5777790578904</v>
      </c>
      <c r="J48" s="22">
        <v>17956.585332956191</v>
      </c>
      <c r="K48" s="22">
        <v>18506.500650675367</v>
      </c>
    </row>
    <row r="49" spans="2:11" ht="14.25" x14ac:dyDescent="0.25">
      <c r="B49" s="177"/>
      <c r="C49" s="66" t="s">
        <v>198</v>
      </c>
      <c r="D49" s="22"/>
      <c r="E49" s="22"/>
      <c r="F49" s="22"/>
      <c r="G49" s="22"/>
      <c r="H49" s="22"/>
      <c r="I49" s="22"/>
      <c r="J49" s="22"/>
      <c r="K49" s="22"/>
    </row>
    <row r="50" spans="2:11" ht="14.25" x14ac:dyDescent="0.25">
      <c r="B50" s="177" t="s">
        <v>275</v>
      </c>
      <c r="C50" s="66" t="s">
        <v>197</v>
      </c>
      <c r="D50" s="22">
        <v>595.1770605749897</v>
      </c>
      <c r="E50" s="22">
        <v>5149.6145008416406</v>
      </c>
      <c r="F50" s="22">
        <v>3340.1636083210587</v>
      </c>
      <c r="G50" s="22"/>
      <c r="H50" s="22"/>
      <c r="I50" s="22">
        <v>9084.9551697376883</v>
      </c>
      <c r="J50" s="22">
        <v>9084.9551697376883</v>
      </c>
      <c r="K50" s="22">
        <v>9084.9551697376883</v>
      </c>
    </row>
    <row r="51" spans="2:11" ht="14.25" x14ac:dyDescent="0.25">
      <c r="B51" s="177"/>
      <c r="C51" s="66" t="s">
        <v>198</v>
      </c>
      <c r="D51" s="22"/>
      <c r="E51" s="22"/>
      <c r="F51" s="22"/>
      <c r="G51" s="22"/>
      <c r="H51" s="22"/>
      <c r="I51" s="22"/>
      <c r="J51" s="22"/>
      <c r="K51" s="22"/>
    </row>
    <row r="52" spans="2:11" ht="14.25" x14ac:dyDescent="0.25">
      <c r="B52" s="177" t="s">
        <v>276</v>
      </c>
      <c r="C52" s="66" t="s">
        <v>197</v>
      </c>
      <c r="D52" s="22">
        <v>382.59751307473147</v>
      </c>
      <c r="E52" s="22">
        <v>1109.7642088802979</v>
      </c>
      <c r="F52" s="22">
        <v>151.02987697898058</v>
      </c>
      <c r="G52" s="22">
        <v>44.4603538696432</v>
      </c>
      <c r="H52" s="22">
        <v>3.5000000000000004</v>
      </c>
      <c r="I52" s="22">
        <v>1570.0769342570322</v>
      </c>
      <c r="J52" s="22">
        <v>1674.626265139284</v>
      </c>
      <c r="K52" s="22">
        <v>1515.6012485342133</v>
      </c>
    </row>
    <row r="53" spans="2:11" ht="14.25" x14ac:dyDescent="0.25">
      <c r="B53" s="177"/>
      <c r="C53" s="66" t="s">
        <v>198</v>
      </c>
      <c r="D53" s="22"/>
      <c r="E53" s="22"/>
      <c r="F53" s="22"/>
      <c r="G53" s="22"/>
      <c r="H53" s="22"/>
      <c r="I53" s="22"/>
      <c r="J53" s="22"/>
      <c r="K53" s="22"/>
    </row>
    <row r="54" spans="2:11" ht="14.25" x14ac:dyDescent="0.25">
      <c r="B54" s="177" t="s">
        <v>277</v>
      </c>
      <c r="C54" s="66" t="s">
        <v>197</v>
      </c>
      <c r="D54" s="22">
        <v>2986.0041805294145</v>
      </c>
      <c r="E54" s="22">
        <v>1628.5786120251012</v>
      </c>
      <c r="F54" s="22">
        <v>1587.2151035579984</v>
      </c>
      <c r="G54" s="22"/>
      <c r="H54" s="22"/>
      <c r="I54" s="22">
        <v>1041.0201986225991</v>
      </c>
      <c r="J54" s="22">
        <v>4491.0555703349155</v>
      </c>
      <c r="K54" s="22">
        <v>3296.5877231620166</v>
      </c>
    </row>
    <row r="55" spans="2:11" ht="14.25" x14ac:dyDescent="0.25">
      <c r="B55" s="177"/>
      <c r="C55" s="66" t="s">
        <v>198</v>
      </c>
      <c r="D55" s="22"/>
      <c r="E55" s="22"/>
      <c r="F55" s="22"/>
      <c r="G55" s="22"/>
      <c r="H55" s="22"/>
      <c r="I55" s="22"/>
      <c r="J55" s="22"/>
      <c r="K55" s="22"/>
    </row>
    <row r="56" spans="2:11" ht="14.25" x14ac:dyDescent="0.25">
      <c r="B56" s="177" t="s">
        <v>278</v>
      </c>
      <c r="C56" s="66" t="s">
        <v>197</v>
      </c>
      <c r="D56" s="22">
        <v>15570.113246096369</v>
      </c>
      <c r="E56" s="22">
        <v>512.61812333882528</v>
      </c>
      <c r="F56" s="22"/>
      <c r="G56" s="22">
        <v>13.99291675761835</v>
      </c>
      <c r="H56" s="22"/>
      <c r="I56" s="22">
        <v>245.9672609067822</v>
      </c>
      <c r="J56" s="22">
        <v>5119.8561071737495</v>
      </c>
      <c r="K56" s="22">
        <v>6269.9974743884095</v>
      </c>
    </row>
    <row r="57" spans="2:11" ht="14.25" x14ac:dyDescent="0.25">
      <c r="B57" s="177"/>
      <c r="C57" s="66" t="s">
        <v>198</v>
      </c>
      <c r="D57" s="22">
        <v>2478.2940977104322</v>
      </c>
      <c r="E57" s="22">
        <v>55.841754366488367</v>
      </c>
      <c r="F57" s="22"/>
      <c r="G57" s="22"/>
      <c r="H57" s="22"/>
      <c r="I57" s="22">
        <v>20.553873007410036</v>
      </c>
      <c r="J57" s="22">
        <v>617.74334719512217</v>
      </c>
      <c r="K57" s="22">
        <v>917.49493981259945</v>
      </c>
    </row>
    <row r="58" spans="2:11" ht="14.25" x14ac:dyDescent="0.25">
      <c r="B58" s="177" t="s">
        <v>279</v>
      </c>
      <c r="C58" s="66" t="s">
        <v>197</v>
      </c>
      <c r="D58" s="22">
        <v>23942.903165648473</v>
      </c>
      <c r="E58" s="22">
        <v>6498.425634192834</v>
      </c>
      <c r="F58" s="22">
        <v>9361.1647570039004</v>
      </c>
      <c r="G58" s="22">
        <v>207.94079914849939</v>
      </c>
      <c r="H58" s="22">
        <v>162.27558909802428</v>
      </c>
      <c r="I58" s="22">
        <v>15023.928770144637</v>
      </c>
      <c r="J58" s="22">
        <v>32422.682833389437</v>
      </c>
      <c r="K58" s="22">
        <v>30043.873764834811</v>
      </c>
    </row>
    <row r="59" spans="2:11" ht="14.25" x14ac:dyDescent="0.25">
      <c r="B59" s="177"/>
      <c r="C59" s="66" t="s">
        <v>198</v>
      </c>
      <c r="D59" s="22">
        <v>2032.8501645673339</v>
      </c>
      <c r="E59" s="22">
        <v>158.67045822604632</v>
      </c>
      <c r="F59" s="22">
        <v>440.04270215018443</v>
      </c>
      <c r="G59" s="22"/>
      <c r="H59" s="22"/>
      <c r="I59" s="22">
        <v>690.88263169643835</v>
      </c>
      <c r="J59" s="22">
        <v>1040.0729997076496</v>
      </c>
      <c r="K59" s="22">
        <v>801.54868749087018</v>
      </c>
    </row>
    <row r="60" spans="2:11" ht="14.25" x14ac:dyDescent="0.3">
      <c r="B60" s="26"/>
      <c r="C60" s="26"/>
      <c r="D60" s="26"/>
      <c r="E60" s="26"/>
      <c r="F60" s="26"/>
      <c r="G60" s="25"/>
      <c r="H60" s="25"/>
      <c r="I60" s="25"/>
      <c r="J60" s="25"/>
      <c r="K60" s="25"/>
    </row>
    <row r="61" spans="2:11" ht="14.25" x14ac:dyDescent="0.25">
      <c r="B61" s="172" t="s">
        <v>499</v>
      </c>
      <c r="C61" s="172"/>
      <c r="D61" s="172"/>
      <c r="E61" s="172"/>
      <c r="F61" s="172"/>
      <c r="G61" s="172"/>
      <c r="H61" s="172"/>
      <c r="I61" s="172"/>
      <c r="J61" s="172"/>
      <c r="K61" s="172"/>
    </row>
    <row r="62" spans="2:11" x14ac:dyDescent="0.25">
      <c r="B62" s="25"/>
      <c r="C62" s="25"/>
      <c r="D62" s="25"/>
      <c r="E62" s="25"/>
      <c r="F62" s="25"/>
      <c r="G62" s="25"/>
      <c r="H62" s="25"/>
      <c r="I62" s="25"/>
      <c r="J62" s="25"/>
      <c r="K62" s="25"/>
    </row>
  </sheetData>
  <mergeCells count="32">
    <mergeCell ref="B58:B59"/>
    <mergeCell ref="B61:K61"/>
    <mergeCell ref="B46:B47"/>
    <mergeCell ref="B48:B49"/>
    <mergeCell ref="B50:B51"/>
    <mergeCell ref="B52:B53"/>
    <mergeCell ref="B54:B55"/>
    <mergeCell ref="B56:B57"/>
    <mergeCell ref="B44:B45"/>
    <mergeCell ref="B22:B23"/>
    <mergeCell ref="B24:B25"/>
    <mergeCell ref="B26:B27"/>
    <mergeCell ref="B28:B29"/>
    <mergeCell ref="B30:B31"/>
    <mergeCell ref="B32:B33"/>
    <mergeCell ref="B34:B35"/>
    <mergeCell ref="B36:B37"/>
    <mergeCell ref="B38:B39"/>
    <mergeCell ref="B40:B41"/>
    <mergeCell ref="B42:B43"/>
    <mergeCell ref="B20:B21"/>
    <mergeCell ref="B6:K6"/>
    <mergeCell ref="B7:K7"/>
    <mergeCell ref="B8:C10"/>
    <mergeCell ref="D8:K8"/>
    <mergeCell ref="D9:H9"/>
    <mergeCell ref="I9:K9"/>
    <mergeCell ref="B11:B12"/>
    <mergeCell ref="B13:K13"/>
    <mergeCell ref="B14:B15"/>
    <mergeCell ref="B16:B17"/>
    <mergeCell ref="B18:B19"/>
  </mergeCells>
  <hyperlinks>
    <hyperlink ref="M8" location="ÍNDICE!A1" display="ÍNDICE"/>
  </hyperlinks>
  <pageMargins left="0.7" right="0.7" top="0.75" bottom="0.75" header="0.3" footer="0.3"/>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74</vt:i4>
      </vt:variant>
    </vt:vector>
  </HeadingPairs>
  <TitlesOfParts>
    <vt:vector size="74" baseType="lpstr">
      <vt:lpstr>ÍNDICE</vt:lpstr>
      <vt:lpstr>T1</vt:lpstr>
      <vt:lpstr>T2</vt:lpstr>
      <vt:lpstr>T3</vt:lpstr>
      <vt:lpstr>T4</vt:lpstr>
      <vt:lpstr>T5</vt:lpstr>
      <vt:lpstr>T6</vt:lpstr>
      <vt:lpstr>T7</vt:lpstr>
      <vt:lpstr>T8</vt:lpstr>
      <vt:lpstr>T9</vt:lpstr>
      <vt:lpstr>T10</vt:lpstr>
      <vt:lpstr>T11</vt:lpstr>
      <vt:lpstr>T12</vt:lpstr>
      <vt:lpstr>T13</vt:lpstr>
      <vt:lpstr>T14</vt:lpstr>
      <vt:lpstr>T15</vt:lpstr>
      <vt:lpstr>T16</vt:lpstr>
      <vt:lpstr>T17</vt:lpstr>
      <vt:lpstr>T18</vt:lpstr>
      <vt:lpstr>T19</vt:lpstr>
      <vt:lpstr>T20</vt:lpstr>
      <vt:lpstr>T21</vt:lpstr>
      <vt:lpstr>T22</vt:lpstr>
      <vt:lpstr>T23</vt:lpstr>
      <vt:lpstr>T24</vt:lpstr>
      <vt:lpstr>T25</vt:lpstr>
      <vt:lpstr>T26</vt:lpstr>
      <vt:lpstr>T27</vt:lpstr>
      <vt:lpstr>T28</vt:lpstr>
      <vt:lpstr>T29</vt:lpstr>
      <vt:lpstr>T30</vt:lpstr>
      <vt:lpstr>T31</vt:lpstr>
      <vt:lpstr>T32</vt:lpstr>
      <vt:lpstr>T33</vt:lpstr>
      <vt:lpstr>T34</vt:lpstr>
      <vt:lpstr>T35</vt:lpstr>
      <vt:lpstr>T36</vt:lpstr>
      <vt:lpstr>T37</vt:lpstr>
      <vt:lpstr>T38</vt:lpstr>
      <vt:lpstr>T39</vt:lpstr>
      <vt:lpstr>T40</vt:lpstr>
      <vt:lpstr>T41</vt:lpstr>
      <vt:lpstr>T42</vt:lpstr>
      <vt:lpstr>T43</vt:lpstr>
      <vt:lpstr>T44</vt:lpstr>
      <vt:lpstr>T45</vt:lpstr>
      <vt:lpstr>T46</vt:lpstr>
      <vt:lpstr>T47</vt:lpstr>
      <vt:lpstr>T48</vt:lpstr>
      <vt:lpstr>T49</vt:lpstr>
      <vt:lpstr>T50</vt:lpstr>
      <vt:lpstr>T51</vt:lpstr>
      <vt:lpstr>T52</vt:lpstr>
      <vt:lpstr>T53</vt:lpstr>
      <vt:lpstr>T54</vt:lpstr>
      <vt:lpstr>T55</vt:lpstr>
      <vt:lpstr>T56</vt:lpstr>
      <vt:lpstr>T57</vt:lpstr>
      <vt:lpstr>T58</vt:lpstr>
      <vt:lpstr>T59</vt:lpstr>
      <vt:lpstr>T60</vt:lpstr>
      <vt:lpstr>T61</vt:lpstr>
      <vt:lpstr>T62</vt:lpstr>
      <vt:lpstr>T63</vt:lpstr>
      <vt:lpstr>T64</vt:lpstr>
      <vt:lpstr>T65</vt:lpstr>
      <vt:lpstr>T66</vt:lpstr>
      <vt:lpstr>T67</vt:lpstr>
      <vt:lpstr>T68</vt:lpstr>
      <vt:lpstr>T69</vt:lpstr>
      <vt:lpstr>T70</vt:lpstr>
      <vt:lpstr>T71</vt:lpstr>
      <vt:lpstr>T72</vt:lpstr>
      <vt:lpstr>Glosario</vt:lpstr>
    </vt:vector>
  </TitlesOfParts>
  <Company/>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Microsoft Office User</dc:creator>
  <cp:lastModifiedBy>INEC Maritza Cuichán</cp:lastModifiedBy>
  <dcterms:created xsi:type="dcterms:W3CDTF">2021-01-22T14:33:21Z</dcterms:created>
  <dcterms:modified xsi:type="dcterms:W3CDTF">2022-04-29T13:36:33Z</dcterms:modified>
</cp:coreProperties>
</file>